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1"/>
  </bookViews>
  <sheets>
    <sheet name="2008 final" sheetId="1" r:id="rId1"/>
    <sheet name="2009 final" sheetId="2" r:id="rId2"/>
    <sheet name="t-test" sheetId="3" r:id="rId3"/>
  </sheets>
  <calcPr calcId="125725"/>
</workbook>
</file>

<file path=xl/calcChain.xml><?xml version="1.0" encoding="utf-8"?>
<calcChain xmlns="http://schemas.openxmlformats.org/spreadsheetml/2006/main">
  <c r="K20" i="2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5"/>
  <c r="K4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N4"/>
  <c r="K4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"/>
  <c r="C49" i="3"/>
  <c r="E49"/>
  <c r="G49"/>
  <c r="I49"/>
  <c r="K49"/>
  <c r="M49"/>
  <c r="O49"/>
  <c r="Q49"/>
  <c r="P49"/>
  <c r="P50" s="1"/>
  <c r="N49"/>
  <c r="N50" s="1"/>
  <c r="L49"/>
  <c r="L50" s="1"/>
  <c r="J49"/>
  <c r="J50" s="1"/>
  <c r="H49"/>
  <c r="H50" s="1"/>
  <c r="F49"/>
  <c r="F50" s="1"/>
  <c r="D49"/>
  <c r="D50" s="1"/>
  <c r="B49"/>
  <c r="B50" s="1"/>
  <c r="Q10" i="2"/>
  <c r="Q9"/>
  <c r="D49"/>
  <c r="F49"/>
  <c r="G49"/>
  <c r="I49"/>
  <c r="J49"/>
  <c r="L49"/>
  <c r="M49"/>
  <c r="O49"/>
  <c r="P49"/>
  <c r="C49"/>
  <c r="Q5"/>
  <c r="Q6"/>
  <c r="Q7"/>
  <c r="Q8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"/>
  <c r="Q5" i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"/>
  <c r="D41"/>
  <c r="F41"/>
  <c r="G41"/>
  <c r="I41"/>
  <c r="J41"/>
  <c r="L41"/>
  <c r="M41"/>
  <c r="O41"/>
  <c r="P41"/>
  <c r="C41"/>
  <c r="Q49" i="2" l="1"/>
  <c r="Q41" i="1"/>
</calcChain>
</file>

<file path=xl/sharedStrings.xml><?xml version="1.0" encoding="utf-8"?>
<sst xmlns="http://schemas.openxmlformats.org/spreadsheetml/2006/main" count="166" uniqueCount="57">
  <si>
    <t xml:space="preserve">Student </t>
  </si>
  <si>
    <t>Equation</t>
  </si>
  <si>
    <t>Limiting</t>
  </si>
  <si>
    <t>Empirical Formula</t>
  </si>
  <si>
    <t>A</t>
  </si>
  <si>
    <t>C</t>
  </si>
  <si>
    <t>Gas</t>
  </si>
  <si>
    <t>0-wrong</t>
  </si>
  <si>
    <t>1-correct</t>
  </si>
  <si>
    <t>Period</t>
  </si>
  <si>
    <t>97B; 100A</t>
  </si>
  <si>
    <t>32B; 13A</t>
  </si>
  <si>
    <t>50B; 31A</t>
  </si>
  <si>
    <t>10B; 29A</t>
  </si>
  <si>
    <t>35B; 33A</t>
  </si>
  <si>
    <t>49B; 84A</t>
  </si>
  <si>
    <t>86B; 10A</t>
  </si>
  <si>
    <t>95B; 8A</t>
  </si>
  <si>
    <t>M.C. (50)</t>
  </si>
  <si>
    <t>OPEN (50)</t>
  </si>
  <si>
    <t>SCORE</t>
  </si>
  <si>
    <t>GRADE</t>
  </si>
  <si>
    <t>D-</t>
  </si>
  <si>
    <t>AVG:</t>
  </si>
  <si>
    <t>B-</t>
  </si>
  <si>
    <t>A-</t>
  </si>
  <si>
    <t>C+</t>
  </si>
  <si>
    <t>B+</t>
  </si>
  <si>
    <t>A+</t>
  </si>
  <si>
    <t>D</t>
  </si>
  <si>
    <t>B</t>
  </si>
  <si>
    <t>F</t>
  </si>
  <si>
    <t>D+</t>
  </si>
  <si>
    <t>M.C. (44)</t>
  </si>
  <si>
    <t>OPEN (56)</t>
  </si>
  <si>
    <t>1A; 16B</t>
  </si>
  <si>
    <t>83A &amp; B</t>
  </si>
  <si>
    <t>100 m.c. x 1/2 = 50 pts</t>
  </si>
  <si>
    <t>4 multipart f.r.</t>
  </si>
  <si>
    <t>"-nomenclature"</t>
  </si>
  <si>
    <t>"-kinetics integrated rate laws"</t>
  </si>
  <si>
    <t>"-lewis structures"</t>
  </si>
  <si>
    <t>88 m.c. questions x 1/2 pt = 44 pts</t>
  </si>
  <si>
    <t>4 f.r. questions</t>
  </si>
  <si>
    <t>"-le chatelier and equilibrium"</t>
  </si>
  <si>
    <t>"-electron configuration &amp; lewis structure"</t>
  </si>
  <si>
    <t>"-limiting reagent &amp; gas law"</t>
  </si>
  <si>
    <t>12A; 27B</t>
  </si>
  <si>
    <t>34A; 46B</t>
  </si>
  <si>
    <t>9A; 24B</t>
  </si>
  <si>
    <t>54A; 76B</t>
  </si>
  <si>
    <t>47A; 69B</t>
  </si>
  <si>
    <t>C-</t>
  </si>
  <si>
    <t>AVERAGE</t>
  </si>
  <si>
    <t>26A; 63B</t>
  </si>
  <si>
    <t>T-TEST</t>
  </si>
  <si>
    <t>one-tail, unpaired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</si>
</sst>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opLeftCell="A19" workbookViewId="0">
      <selection activeCell="B4" sqref="B4:B40"/>
    </sheetView>
  </sheetViews>
  <sheetFormatPr defaultRowHeight="15"/>
  <sheetData>
    <row r="1" spans="1:19">
      <c r="A1" t="s">
        <v>7</v>
      </c>
      <c r="C1" t="s">
        <v>6</v>
      </c>
      <c r="F1" t="s">
        <v>1</v>
      </c>
      <c r="I1" t="s">
        <v>2</v>
      </c>
      <c r="L1" t="s">
        <v>3</v>
      </c>
    </row>
    <row r="2" spans="1:19">
      <c r="A2" t="s">
        <v>8</v>
      </c>
      <c r="C2" t="s">
        <v>4</v>
      </c>
      <c r="D2" t="s">
        <v>5</v>
      </c>
      <c r="F2" t="s">
        <v>4</v>
      </c>
      <c r="G2" t="s">
        <v>5</v>
      </c>
      <c r="I2" t="s">
        <v>4</v>
      </c>
      <c r="J2" t="s">
        <v>5</v>
      </c>
      <c r="L2" t="s">
        <v>4</v>
      </c>
      <c r="M2" t="s">
        <v>5</v>
      </c>
    </row>
    <row r="3" spans="1:19">
      <c r="A3" t="s">
        <v>9</v>
      </c>
      <c r="B3" t="s">
        <v>0</v>
      </c>
      <c r="C3" t="s">
        <v>11</v>
      </c>
      <c r="D3" t="s">
        <v>10</v>
      </c>
      <c r="F3" t="s">
        <v>12</v>
      </c>
      <c r="G3" t="s">
        <v>13</v>
      </c>
      <c r="I3" t="s">
        <v>15</v>
      </c>
      <c r="J3" t="s">
        <v>14</v>
      </c>
      <c r="L3" t="s">
        <v>17</v>
      </c>
      <c r="M3" t="s">
        <v>16</v>
      </c>
      <c r="O3" t="s">
        <v>18</v>
      </c>
      <c r="P3" t="s">
        <v>19</v>
      </c>
      <c r="Q3" t="s">
        <v>20</v>
      </c>
      <c r="R3" t="s">
        <v>21</v>
      </c>
    </row>
    <row r="4" spans="1:19">
      <c r="A4">
        <v>4</v>
      </c>
      <c r="B4">
        <v>1</v>
      </c>
      <c r="C4">
        <v>0</v>
      </c>
      <c r="D4">
        <v>1</v>
      </c>
      <c r="E4" t="str">
        <f>IF(AND(C4=0, D4=0), "A0C0", IF(AND(C4=1, D4=0), "A1C0", IF(AND(C4=0, D4=1), "A0C1", IF(AND(C4=1, D4=1), "A1C1", "N/A"))))</f>
        <v>A0C1</v>
      </c>
      <c r="F4">
        <v>1</v>
      </c>
      <c r="G4">
        <v>1</v>
      </c>
      <c r="H4" t="str">
        <f>IF(AND(F4=0, G4=0), "A0C0", IF(AND(F4=1, G4=0), "A1C0", IF(AND(F4=0, G4=1), "A0C1", IF(AND(F4=1, G4=1), "A1C1", "N/A"))))</f>
        <v>A1C1</v>
      </c>
      <c r="I4">
        <v>0</v>
      </c>
      <c r="J4">
        <v>1</v>
      </c>
      <c r="K4" t="str">
        <f>IF(AND(I4=0, J4=0), "A0C0", IF(AND(I4=1, J4=0), "A1C0", IF(AND(I4=0, J4=1), "A0C1", IF(AND(I4=1, J4=1), "A1C1", "N/A"))))</f>
        <v>A0C1</v>
      </c>
      <c r="L4">
        <v>1</v>
      </c>
      <c r="M4">
        <v>1</v>
      </c>
      <c r="N4" t="str">
        <f>IF(AND(L4=0, M4=0), "A0C0", IF(AND(L4=1, M4=0), "A1C0", IF(AND(L4=0, M4=1), "A0C1", IF(AND(L4=1, M4=1), "A1C1", "N/A"))))</f>
        <v>A1C1</v>
      </c>
      <c r="O4">
        <v>32</v>
      </c>
      <c r="P4">
        <v>38.5</v>
      </c>
      <c r="Q4">
        <f>O4+P4</f>
        <v>70.5</v>
      </c>
      <c r="R4" t="s">
        <v>24</v>
      </c>
      <c r="S4" t="s">
        <v>37</v>
      </c>
    </row>
    <row r="5" spans="1:19">
      <c r="A5">
        <v>4</v>
      </c>
      <c r="B5">
        <v>2</v>
      </c>
      <c r="C5">
        <v>0</v>
      </c>
      <c r="D5">
        <v>0</v>
      </c>
      <c r="E5" t="str">
        <f>IF(AND(C5=0, D5=0), "A0C0", IF(AND(C5=1, D5=0), "A1C0", IF(AND(C5=0, D5=1), "A0C1", IF(AND(C5=1, D5=1), "A1C1", "N/A"))))</f>
        <v>A0C0</v>
      </c>
      <c r="F5">
        <v>1</v>
      </c>
      <c r="G5">
        <v>1</v>
      </c>
      <c r="H5" t="str">
        <f>IF(AND(F5=0, G5=0), "A0C0", IF(AND(F5=1, G5=0), "A1C0", IF(AND(F5=0, G5=1), "A0C1", IF(AND(F5=1, G5=1), "A1C1", "N/A"))))</f>
        <v>A1C1</v>
      </c>
      <c r="I5">
        <v>0</v>
      </c>
      <c r="J5">
        <v>1</v>
      </c>
      <c r="K5" t="str">
        <f>IF(AND(I5=0, J5=0), "A0C0", IF(AND(I5=1, J5=0), "A1C0", IF(AND(I5=0, J5=1), "A0C1", IF(AND(I5=1, J5=1), "A1C1", "N/A"))))</f>
        <v>A0C1</v>
      </c>
      <c r="L5">
        <v>0</v>
      </c>
      <c r="M5">
        <v>1</v>
      </c>
      <c r="N5" t="str">
        <f>IF(AND(L5=0, M5=0), "A0C0", IF(AND(L5=1, M5=0), "A1C0", IF(AND(L5=0, M5=1), "A0C1", IF(AND(L5=1, M5=1), "A1C1", "N/A"))))</f>
        <v>A0C1</v>
      </c>
      <c r="O5">
        <v>33</v>
      </c>
      <c r="P5">
        <v>37.5</v>
      </c>
      <c r="Q5">
        <f>O5+P5</f>
        <v>70.5</v>
      </c>
      <c r="R5" t="s">
        <v>24</v>
      </c>
      <c r="S5" t="s">
        <v>38</v>
      </c>
    </row>
    <row r="6" spans="1:19">
      <c r="A6">
        <v>4</v>
      </c>
      <c r="B6">
        <v>3</v>
      </c>
      <c r="C6">
        <v>0</v>
      </c>
      <c r="D6">
        <v>1</v>
      </c>
      <c r="E6" t="str">
        <f>IF(AND(C6=0, D6=0), "A0C0", IF(AND(C6=1, D6=0), "A1C0", IF(AND(C6=0, D6=1), "A0C1", IF(AND(C6=1, D6=1), "A1C1", "N/A"))))</f>
        <v>A0C1</v>
      </c>
      <c r="F6">
        <v>1</v>
      </c>
      <c r="G6">
        <v>1</v>
      </c>
      <c r="H6" t="str">
        <f>IF(AND(F6=0, G6=0), "A0C0", IF(AND(F6=1, G6=0), "A1C0", IF(AND(F6=0, G6=1), "A0C1", IF(AND(F6=1, G6=1), "A1C1", "N/A"))))</f>
        <v>A1C1</v>
      </c>
      <c r="I6">
        <v>0</v>
      </c>
      <c r="J6">
        <v>1</v>
      </c>
      <c r="K6" t="str">
        <f>IF(AND(I6=0, J6=0), "A0C0", IF(AND(I6=1, J6=0), "A1C0", IF(AND(I6=0, J6=1), "A0C1", IF(AND(I6=1, J6=1), "A1C1", "N/A"))))</f>
        <v>A0C1</v>
      </c>
      <c r="L6">
        <v>0</v>
      </c>
      <c r="M6">
        <v>1</v>
      </c>
      <c r="N6" t="str">
        <f>IF(AND(L6=0, M6=0), "A0C0", IF(AND(L6=1, M6=0), "A1C0", IF(AND(L6=0, M6=1), "A0C1", IF(AND(L6=1, M6=1), "A1C1", "N/A"))))</f>
        <v>A0C1</v>
      </c>
      <c r="O6">
        <v>40.5</v>
      </c>
      <c r="P6">
        <v>41</v>
      </c>
      <c r="Q6">
        <f>O6+P6</f>
        <v>81.5</v>
      </c>
      <c r="R6" t="s">
        <v>25</v>
      </c>
      <c r="S6" t="s">
        <v>39</v>
      </c>
    </row>
    <row r="7" spans="1:19">
      <c r="A7">
        <v>4</v>
      </c>
      <c r="B7">
        <v>4</v>
      </c>
      <c r="C7">
        <v>0</v>
      </c>
      <c r="D7">
        <v>0</v>
      </c>
      <c r="E7" t="str">
        <f>IF(AND(C7=0, D7=0), "A0C0", IF(AND(C7=1, D7=0), "A1C0", IF(AND(C7=0, D7=1), "A0C1", IF(AND(C7=1, D7=1), "A1C1", "N/A"))))</f>
        <v>A0C0</v>
      </c>
      <c r="F7">
        <v>1</v>
      </c>
      <c r="G7">
        <v>0</v>
      </c>
      <c r="H7" t="str">
        <f>IF(AND(F7=0, G7=0), "A0C0", IF(AND(F7=1, G7=0), "A1C0", IF(AND(F7=0, G7=1), "A0C1", IF(AND(F7=1, G7=1), "A1C1", "N/A"))))</f>
        <v>A1C0</v>
      </c>
      <c r="I7">
        <v>1</v>
      </c>
      <c r="J7">
        <v>1</v>
      </c>
      <c r="K7" t="str">
        <f>IF(AND(I7=0, J7=0), "A0C0", IF(AND(I7=1, J7=0), "A1C0", IF(AND(I7=0, J7=1), "A0C1", IF(AND(I7=1, J7=1), "A1C1", "N/A"))))</f>
        <v>A1C1</v>
      </c>
      <c r="L7">
        <v>0</v>
      </c>
      <c r="M7">
        <v>1</v>
      </c>
      <c r="N7" t="str">
        <f>IF(AND(L7=0, M7=0), "A0C0", IF(AND(L7=1, M7=0), "A1C0", IF(AND(L7=0, M7=1), "A0C1", IF(AND(L7=1, M7=1), "A1C1", "N/A"))))</f>
        <v>A0C1</v>
      </c>
      <c r="O7">
        <v>28.5</v>
      </c>
      <c r="P7">
        <v>33.5</v>
      </c>
      <c r="Q7">
        <f>O7+P7</f>
        <v>62</v>
      </c>
      <c r="R7" t="s">
        <v>5</v>
      </c>
      <c r="S7" t="s">
        <v>40</v>
      </c>
    </row>
    <row r="8" spans="1:19">
      <c r="A8">
        <v>4</v>
      </c>
      <c r="B8">
        <v>5</v>
      </c>
      <c r="C8">
        <v>0</v>
      </c>
      <c r="D8">
        <v>0</v>
      </c>
      <c r="E8" t="str">
        <f>IF(AND(C8=0, D8=0), "A0C0", IF(AND(C8=1, D8=0), "A1C0", IF(AND(C8=0, D8=1), "A0C1", IF(AND(C8=1, D8=1), "A1C1", "N/A"))))</f>
        <v>A0C0</v>
      </c>
      <c r="F8">
        <v>1</v>
      </c>
      <c r="G8">
        <v>1</v>
      </c>
      <c r="H8" t="str">
        <f>IF(AND(F8=0, G8=0), "A0C0", IF(AND(F8=1, G8=0), "A1C0", IF(AND(F8=0, G8=1), "A0C1", IF(AND(F8=1, G8=1), "A1C1", "N/A"))))</f>
        <v>A1C1</v>
      </c>
      <c r="I8">
        <v>0</v>
      </c>
      <c r="J8">
        <v>1</v>
      </c>
      <c r="K8" t="str">
        <f>IF(AND(I8=0, J8=0), "A0C0", IF(AND(I8=1, J8=0), "A1C0", IF(AND(I8=0, J8=1), "A0C1", IF(AND(I8=1, J8=1), "A1C1", "N/A"))))</f>
        <v>A0C1</v>
      </c>
      <c r="L8">
        <v>0</v>
      </c>
      <c r="M8">
        <v>1</v>
      </c>
      <c r="N8" t="str">
        <f>IF(AND(L8=0, M8=0), "A0C0", IF(AND(L8=1, M8=0), "A1C0", IF(AND(L8=0, M8=1), "A0C1", IF(AND(L8=1, M8=1), "A1C1", "N/A"))))</f>
        <v>A0C1</v>
      </c>
      <c r="O8">
        <v>36</v>
      </c>
      <c r="P8">
        <v>43.5</v>
      </c>
      <c r="Q8">
        <f>O8+P8</f>
        <v>79.5</v>
      </c>
      <c r="R8" t="s">
        <v>25</v>
      </c>
      <c r="S8" t="s">
        <v>41</v>
      </c>
    </row>
    <row r="9" spans="1:19">
      <c r="A9">
        <v>4</v>
      </c>
      <c r="B9">
        <v>6</v>
      </c>
      <c r="C9">
        <v>0</v>
      </c>
      <c r="D9">
        <v>1</v>
      </c>
      <c r="E9" t="str">
        <f>IF(AND(C9=0, D9=0), "A0C0", IF(AND(C9=1, D9=0), "A1C0", IF(AND(C9=0, D9=1), "A0C1", IF(AND(C9=1, D9=1), "A1C1", "N/A"))))</f>
        <v>A0C1</v>
      </c>
      <c r="F9">
        <v>1</v>
      </c>
      <c r="G9">
        <v>1</v>
      </c>
      <c r="H9" t="str">
        <f>IF(AND(F9=0, G9=0), "A0C0", IF(AND(F9=1, G9=0), "A1C0", IF(AND(F9=0, G9=1), "A0C1", IF(AND(F9=1, G9=1), "A1C1", "N/A"))))</f>
        <v>A1C1</v>
      </c>
      <c r="I9">
        <v>0</v>
      </c>
      <c r="J9">
        <v>1</v>
      </c>
      <c r="K9" t="str">
        <f>IF(AND(I9=0, J9=0), "A0C0", IF(AND(I9=1, J9=0), "A1C0", IF(AND(I9=0, J9=1), "A0C1", IF(AND(I9=1, J9=1), "A1C1", "N/A"))))</f>
        <v>A0C1</v>
      </c>
      <c r="L9">
        <v>0</v>
      </c>
      <c r="M9">
        <v>1</v>
      </c>
      <c r="N9" t="str">
        <f>IF(AND(L9=0, M9=0), "A0C0", IF(AND(L9=1, M9=0), "A1C0", IF(AND(L9=0, M9=1), "A0C1", IF(AND(L9=1, M9=1), "A1C1", "N/A"))))</f>
        <v>A0C1</v>
      </c>
      <c r="O9">
        <v>32</v>
      </c>
      <c r="P9">
        <v>47</v>
      </c>
      <c r="Q9">
        <f>O9+P9</f>
        <v>79</v>
      </c>
      <c r="R9" t="s">
        <v>25</v>
      </c>
    </row>
    <row r="10" spans="1:19">
      <c r="A10">
        <v>4</v>
      </c>
      <c r="B10">
        <v>7</v>
      </c>
      <c r="C10">
        <v>0</v>
      </c>
      <c r="D10">
        <v>1</v>
      </c>
      <c r="E10" t="str">
        <f>IF(AND(C10=0, D10=0), "A0C0", IF(AND(C10=1, D10=0), "A1C0", IF(AND(C10=0, D10=1), "A0C1", IF(AND(C10=1, D10=1), "A1C1", "N/A"))))</f>
        <v>A0C1</v>
      </c>
      <c r="F10">
        <v>1</v>
      </c>
      <c r="G10">
        <v>1</v>
      </c>
      <c r="H10" t="str">
        <f>IF(AND(F10=0, G10=0), "A0C0", IF(AND(F10=1, G10=0), "A1C0", IF(AND(F10=0, G10=1), "A0C1", IF(AND(F10=1, G10=1), "A1C1", "N/A"))))</f>
        <v>A1C1</v>
      </c>
      <c r="I10">
        <v>1</v>
      </c>
      <c r="J10">
        <v>0</v>
      </c>
      <c r="K10" t="str">
        <f>IF(AND(I10=0, J10=0), "A0C0", IF(AND(I10=1, J10=0), "A1C0", IF(AND(I10=0, J10=1), "A0C1", IF(AND(I10=1, J10=1), "A1C1", "N/A"))))</f>
        <v>A1C0</v>
      </c>
      <c r="L10">
        <v>1</v>
      </c>
      <c r="M10">
        <v>1</v>
      </c>
      <c r="N10" t="str">
        <f>IF(AND(L10=0, M10=0), "A0C0", IF(AND(L10=1, M10=0), "A1C0", IF(AND(L10=0, M10=1), "A0C1", IF(AND(L10=1, M10=1), "A1C1", "N/A"))))</f>
        <v>A1C1</v>
      </c>
      <c r="O10">
        <v>33</v>
      </c>
      <c r="P10">
        <v>36.5</v>
      </c>
      <c r="Q10">
        <f>O10+P10</f>
        <v>69.5</v>
      </c>
      <c r="R10" t="s">
        <v>24</v>
      </c>
    </row>
    <row r="11" spans="1:19">
      <c r="A11">
        <v>4</v>
      </c>
      <c r="B11">
        <v>8</v>
      </c>
      <c r="C11">
        <v>0</v>
      </c>
      <c r="D11">
        <v>1</v>
      </c>
      <c r="E11" t="str">
        <f>IF(AND(C11=0, D11=0), "A0C0", IF(AND(C11=1, D11=0), "A1C0", IF(AND(C11=0, D11=1), "A0C1", IF(AND(C11=1, D11=1), "A1C1", "N/A"))))</f>
        <v>A0C1</v>
      </c>
      <c r="F11">
        <v>0</v>
      </c>
      <c r="G11">
        <v>1</v>
      </c>
      <c r="H11" t="str">
        <f>IF(AND(F11=0, G11=0), "A0C0", IF(AND(F11=1, G11=0), "A1C0", IF(AND(F11=0, G11=1), "A0C1", IF(AND(F11=1, G11=1), "A1C1", "N/A"))))</f>
        <v>A0C1</v>
      </c>
      <c r="I11">
        <v>1</v>
      </c>
      <c r="J11">
        <v>1</v>
      </c>
      <c r="K11" t="str">
        <f>IF(AND(I11=0, J11=0), "A0C0", IF(AND(I11=1, J11=0), "A1C0", IF(AND(I11=0, J11=1), "A0C1", IF(AND(I11=1, J11=1), "A1C1", "N/A"))))</f>
        <v>A1C1</v>
      </c>
      <c r="L11">
        <v>1</v>
      </c>
      <c r="M11">
        <v>0</v>
      </c>
      <c r="N11" t="str">
        <f>IF(AND(L11=0, M11=0), "A0C0", IF(AND(L11=1, M11=0), "A1C0", IF(AND(L11=0, M11=1), "A0C1", IF(AND(L11=1, M11=1), "A1C1", "N/A"))))</f>
        <v>A1C0</v>
      </c>
      <c r="O11">
        <v>26.5</v>
      </c>
      <c r="P11">
        <v>37.5</v>
      </c>
      <c r="Q11">
        <f>O11+P11</f>
        <v>64</v>
      </c>
      <c r="R11" t="s">
        <v>5</v>
      </c>
    </row>
    <row r="12" spans="1:19">
      <c r="A12">
        <v>1</v>
      </c>
      <c r="B12">
        <v>9</v>
      </c>
      <c r="C12">
        <v>1</v>
      </c>
      <c r="D12">
        <v>0</v>
      </c>
      <c r="E12" t="str">
        <f>IF(AND(C12=0, D12=0), "A0C0", IF(AND(C12=1, D12=0), "A1C0", IF(AND(C12=0, D12=1), "A0C1", IF(AND(C12=1, D12=1), "A1C1", "N/A"))))</f>
        <v>A1C0</v>
      </c>
      <c r="F12">
        <v>0</v>
      </c>
      <c r="G12">
        <v>0</v>
      </c>
      <c r="H12" t="str">
        <f>IF(AND(F12=0, G12=0), "A0C0", IF(AND(F12=1, G12=0), "A1C0", IF(AND(F12=0, G12=1), "A0C1", IF(AND(F12=1, G12=1), "A1C1", "N/A"))))</f>
        <v>A0C0</v>
      </c>
      <c r="I12">
        <v>1</v>
      </c>
      <c r="J12">
        <v>1</v>
      </c>
      <c r="K12" t="str">
        <f>IF(AND(I12=0, J12=0), "A0C0", IF(AND(I12=1, J12=0), "A1C0", IF(AND(I12=0, J12=1), "A0C1", IF(AND(I12=1, J12=1), "A1C1", "N/A"))))</f>
        <v>A1C1</v>
      </c>
      <c r="L12">
        <v>0</v>
      </c>
      <c r="M12">
        <v>0</v>
      </c>
      <c r="N12" t="str">
        <f>IF(AND(L12=0, M12=0), "A0C0", IF(AND(L12=1, M12=0), "A1C0", IF(AND(L12=0, M12=1), "A0C1", IF(AND(L12=1, M12=1), "A1C1", "N/A"))))</f>
        <v>A0C0</v>
      </c>
      <c r="O12">
        <v>29</v>
      </c>
      <c r="P12">
        <v>37</v>
      </c>
      <c r="Q12">
        <f>O12+P12</f>
        <v>66</v>
      </c>
      <c r="R12" t="s">
        <v>26</v>
      </c>
    </row>
    <row r="13" spans="1:19">
      <c r="A13">
        <v>1</v>
      </c>
      <c r="B13">
        <v>10</v>
      </c>
      <c r="C13">
        <v>0</v>
      </c>
      <c r="D13">
        <v>1</v>
      </c>
      <c r="E13" t="str">
        <f>IF(AND(C13=0, D13=0), "A0C0", IF(AND(C13=1, D13=0), "A1C0", IF(AND(C13=0, D13=1), "A0C1", IF(AND(C13=1, D13=1), "A1C1", "N/A"))))</f>
        <v>A0C1</v>
      </c>
      <c r="F13">
        <v>0</v>
      </c>
      <c r="G13">
        <v>0</v>
      </c>
      <c r="H13" t="str">
        <f>IF(AND(F13=0, G13=0), "A0C0", IF(AND(F13=1, G13=0), "A1C0", IF(AND(F13=0, G13=1), "A0C1", IF(AND(F13=1, G13=1), "A1C1", "N/A"))))</f>
        <v>A0C0</v>
      </c>
      <c r="I13">
        <v>1</v>
      </c>
      <c r="J13">
        <v>1</v>
      </c>
      <c r="K13" t="str">
        <f>IF(AND(I13=0, J13=0), "A0C0", IF(AND(I13=1, J13=0), "A1C0", IF(AND(I13=0, J13=1), "A0C1", IF(AND(I13=1, J13=1), "A1C1", "N/A"))))</f>
        <v>A1C1</v>
      </c>
      <c r="L13">
        <v>1</v>
      </c>
      <c r="M13">
        <v>0</v>
      </c>
      <c r="N13" t="str">
        <f>IF(AND(L13=0, M13=0), "A0C0", IF(AND(L13=1, M13=0), "A1C0", IF(AND(L13=0, M13=1), "A0C1", IF(AND(L13=1, M13=1), "A1C1", "N/A"))))</f>
        <v>A1C0</v>
      </c>
      <c r="O13">
        <v>37</v>
      </c>
      <c r="P13">
        <v>48.5</v>
      </c>
      <c r="Q13">
        <f>O13+P13</f>
        <v>85.5</v>
      </c>
      <c r="R13" t="s">
        <v>4</v>
      </c>
    </row>
    <row r="14" spans="1:19">
      <c r="A14">
        <v>1</v>
      </c>
      <c r="B14">
        <v>11</v>
      </c>
      <c r="C14">
        <v>1</v>
      </c>
      <c r="D14">
        <v>1</v>
      </c>
      <c r="E14" t="str">
        <f>IF(AND(C14=0, D14=0), "A0C0", IF(AND(C14=1, D14=0), "A1C0", IF(AND(C14=0, D14=1), "A0C1", IF(AND(C14=1, D14=1), "A1C1", "N/A"))))</f>
        <v>A1C1</v>
      </c>
      <c r="F14">
        <v>1</v>
      </c>
      <c r="G14">
        <v>1</v>
      </c>
      <c r="H14" t="str">
        <f>IF(AND(F14=0, G14=0), "A0C0", IF(AND(F14=1, G14=0), "A1C0", IF(AND(F14=0, G14=1), "A0C1", IF(AND(F14=1, G14=1), "A1C1", "N/A"))))</f>
        <v>A1C1</v>
      </c>
      <c r="I14">
        <v>1</v>
      </c>
      <c r="J14">
        <v>0</v>
      </c>
      <c r="K14" t="str">
        <f>IF(AND(I14=0, J14=0), "A0C0", IF(AND(I14=1, J14=0), "A1C0", IF(AND(I14=0, J14=1), "A0C1", IF(AND(I14=1, J14=1), "A1C1", "N/A"))))</f>
        <v>A1C0</v>
      </c>
      <c r="L14">
        <v>1</v>
      </c>
      <c r="M14">
        <v>1</v>
      </c>
      <c r="N14" t="str">
        <f>IF(AND(L14=0, M14=0), "A0C0", IF(AND(L14=1, M14=0), "A1C0", IF(AND(L14=0, M14=1), "A0C1", IF(AND(L14=1, M14=1), "A1C1", "N/A"))))</f>
        <v>A1C1</v>
      </c>
      <c r="O14">
        <v>29.5</v>
      </c>
      <c r="P14">
        <v>42</v>
      </c>
      <c r="Q14">
        <f>O14+P14</f>
        <v>71.5</v>
      </c>
      <c r="R14" t="s">
        <v>24</v>
      </c>
    </row>
    <row r="15" spans="1:19">
      <c r="A15">
        <v>1</v>
      </c>
      <c r="B15">
        <v>12</v>
      </c>
      <c r="C15">
        <v>0</v>
      </c>
      <c r="D15">
        <v>1</v>
      </c>
      <c r="E15" t="str">
        <f>IF(AND(C15=0, D15=0), "A0C0", IF(AND(C15=1, D15=0), "A1C0", IF(AND(C15=0, D15=1), "A0C1", IF(AND(C15=1, D15=1), "A1C1", "N/A"))))</f>
        <v>A0C1</v>
      </c>
      <c r="F15">
        <v>1</v>
      </c>
      <c r="G15">
        <v>1</v>
      </c>
      <c r="H15" t="str">
        <f>IF(AND(F15=0, G15=0), "A0C0", IF(AND(F15=1, G15=0), "A1C0", IF(AND(F15=0, G15=1), "A0C1", IF(AND(F15=1, G15=1), "A1C1", "N/A"))))</f>
        <v>A1C1</v>
      </c>
      <c r="I15">
        <v>1</v>
      </c>
      <c r="J15">
        <v>1</v>
      </c>
      <c r="K15" t="str">
        <f>IF(AND(I15=0, J15=0), "A0C0", IF(AND(I15=1, J15=0), "A1C0", IF(AND(I15=0, J15=1), "A0C1", IF(AND(I15=1, J15=1), "A1C1", "N/A"))))</f>
        <v>A1C1</v>
      </c>
      <c r="L15">
        <v>1</v>
      </c>
      <c r="M15">
        <v>0</v>
      </c>
      <c r="N15" t="str">
        <f>IF(AND(L15=0, M15=0), "A0C0", IF(AND(L15=1, M15=0), "A1C0", IF(AND(L15=0, M15=1), "A0C1", IF(AND(L15=1, M15=1), "A1C1", "N/A"))))</f>
        <v>A1C0</v>
      </c>
      <c r="O15">
        <v>37</v>
      </c>
      <c r="P15">
        <v>41</v>
      </c>
      <c r="Q15">
        <f>O15+P15</f>
        <v>78</v>
      </c>
      <c r="R15" t="s">
        <v>27</v>
      </c>
    </row>
    <row r="16" spans="1:19">
      <c r="A16">
        <v>1</v>
      </c>
      <c r="B16">
        <v>13</v>
      </c>
      <c r="C16">
        <v>0</v>
      </c>
      <c r="D16">
        <v>1</v>
      </c>
      <c r="E16" t="str">
        <f>IF(AND(C16=0, D16=0), "A0C0", IF(AND(C16=1, D16=0), "A1C0", IF(AND(C16=0, D16=1), "A0C1", IF(AND(C16=1, D16=1), "A1C1", "N/A"))))</f>
        <v>A0C1</v>
      </c>
      <c r="F16">
        <v>0</v>
      </c>
      <c r="G16">
        <v>1</v>
      </c>
      <c r="H16" t="str">
        <f>IF(AND(F16=0, G16=0), "A0C0", IF(AND(F16=1, G16=0), "A1C0", IF(AND(F16=0, G16=1), "A0C1", IF(AND(F16=1, G16=1), "A1C1", "N/A"))))</f>
        <v>A0C1</v>
      </c>
      <c r="I16">
        <v>1</v>
      </c>
      <c r="J16">
        <v>0</v>
      </c>
      <c r="K16" t="str">
        <f>IF(AND(I16=0, J16=0), "A0C0", IF(AND(I16=1, J16=0), "A1C0", IF(AND(I16=0, J16=1), "A0C1", IF(AND(I16=1, J16=1), "A1C1", "N/A"))))</f>
        <v>A1C0</v>
      </c>
      <c r="L16">
        <v>1</v>
      </c>
      <c r="M16">
        <v>1</v>
      </c>
      <c r="N16" t="str">
        <f>IF(AND(L16=0, M16=0), "A0C0", IF(AND(L16=1, M16=0), "A1C0", IF(AND(L16=0, M16=1), "A0C1", IF(AND(L16=1, M16=1), "A1C1", "N/A"))))</f>
        <v>A1C1</v>
      </c>
      <c r="O16">
        <v>41</v>
      </c>
      <c r="P16">
        <v>50</v>
      </c>
      <c r="Q16">
        <f>O16+P16</f>
        <v>91</v>
      </c>
      <c r="R16" t="s">
        <v>28</v>
      </c>
    </row>
    <row r="17" spans="1:18">
      <c r="A17">
        <v>1</v>
      </c>
      <c r="B17">
        <v>14</v>
      </c>
      <c r="C17">
        <v>1</v>
      </c>
      <c r="D17">
        <v>1</v>
      </c>
      <c r="E17" t="str">
        <f>IF(AND(C17=0, D17=0), "A0C0", IF(AND(C17=1, D17=0), "A1C0", IF(AND(C17=0, D17=1), "A0C1", IF(AND(C17=1, D17=1), "A1C1", "N/A"))))</f>
        <v>A1C1</v>
      </c>
      <c r="F17">
        <v>0</v>
      </c>
      <c r="G17">
        <v>1</v>
      </c>
      <c r="H17" t="str">
        <f>IF(AND(F17=0, G17=0), "A0C0", IF(AND(F17=1, G17=0), "A1C0", IF(AND(F17=0, G17=1), "A0C1", IF(AND(F17=1, G17=1), "A1C1", "N/A"))))</f>
        <v>A0C1</v>
      </c>
      <c r="I17">
        <v>1</v>
      </c>
      <c r="J17">
        <v>0</v>
      </c>
      <c r="K17" t="str">
        <f>IF(AND(I17=0, J17=0), "A0C0", IF(AND(I17=1, J17=0), "A1C0", IF(AND(I17=0, J17=1), "A0C1", IF(AND(I17=1, J17=1), "A1C1", "N/A"))))</f>
        <v>A1C0</v>
      </c>
      <c r="L17">
        <v>0</v>
      </c>
      <c r="M17">
        <v>0</v>
      </c>
      <c r="N17" t="str">
        <f>IF(AND(L17=0, M17=0), "A0C0", IF(AND(L17=1, M17=0), "A1C0", IF(AND(L17=0, M17=1), "A0C1", IF(AND(L17=1, M17=1), "A1C1", "N/A"))))</f>
        <v>A0C0</v>
      </c>
      <c r="O17">
        <v>23.5</v>
      </c>
      <c r="P17">
        <v>39.5</v>
      </c>
      <c r="Q17">
        <f>O17+P17</f>
        <v>63</v>
      </c>
      <c r="R17" t="s">
        <v>5</v>
      </c>
    </row>
    <row r="18" spans="1:18">
      <c r="A18">
        <v>1</v>
      </c>
      <c r="B18">
        <v>15</v>
      </c>
      <c r="C18">
        <v>1</v>
      </c>
      <c r="D18">
        <v>0</v>
      </c>
      <c r="E18" t="str">
        <f>IF(AND(C18=0, D18=0), "A0C0", IF(AND(C18=1, D18=0), "A1C0", IF(AND(C18=0, D18=1), "A0C1", IF(AND(C18=1, D18=1), "A1C1", "N/A"))))</f>
        <v>A1C0</v>
      </c>
      <c r="F18">
        <v>0</v>
      </c>
      <c r="G18">
        <v>0</v>
      </c>
      <c r="H18" t="str">
        <f>IF(AND(F18=0, G18=0), "A0C0", IF(AND(F18=1, G18=0), "A1C0", IF(AND(F18=0, G18=1), "A0C1", IF(AND(F18=1, G18=1), "A1C1", "N/A"))))</f>
        <v>A0C0</v>
      </c>
      <c r="I18">
        <v>1</v>
      </c>
      <c r="J18">
        <v>1</v>
      </c>
      <c r="K18" t="str">
        <f>IF(AND(I18=0, J18=0), "A0C0", IF(AND(I18=1, J18=0), "A1C0", IF(AND(I18=0, J18=1), "A0C1", IF(AND(I18=1, J18=1), "A1C1", "N/A"))))</f>
        <v>A1C1</v>
      </c>
      <c r="L18">
        <v>0</v>
      </c>
      <c r="M18">
        <v>0</v>
      </c>
      <c r="N18" t="str">
        <f>IF(AND(L18=0, M18=0), "A0C0", IF(AND(L18=1, M18=0), "A1C0", IF(AND(L18=0, M18=1), "A0C1", IF(AND(L18=1, M18=1), "A1C1", "N/A"))))</f>
        <v>A0C0</v>
      </c>
      <c r="O18">
        <v>29</v>
      </c>
      <c r="P18">
        <v>25.5</v>
      </c>
      <c r="Q18">
        <f>O18+P18</f>
        <v>54.5</v>
      </c>
      <c r="R18" t="s">
        <v>29</v>
      </c>
    </row>
    <row r="19" spans="1:18">
      <c r="A19">
        <v>1</v>
      </c>
      <c r="B19">
        <v>16</v>
      </c>
      <c r="C19">
        <v>0</v>
      </c>
      <c r="D19">
        <v>1</v>
      </c>
      <c r="E19" t="str">
        <f>IF(AND(C19=0, D19=0), "A0C0", IF(AND(C19=1, D19=0), "A1C0", IF(AND(C19=0, D19=1), "A0C1", IF(AND(C19=1, D19=1), "A1C1", "N/A"))))</f>
        <v>A0C1</v>
      </c>
      <c r="F19">
        <v>1</v>
      </c>
      <c r="G19">
        <v>0</v>
      </c>
      <c r="H19" t="str">
        <f>IF(AND(F19=0, G19=0), "A0C0", IF(AND(F19=1, G19=0), "A1C0", IF(AND(F19=0, G19=1), "A0C1", IF(AND(F19=1, G19=1), "A1C1", "N/A"))))</f>
        <v>A1C0</v>
      </c>
      <c r="I19">
        <v>0</v>
      </c>
      <c r="J19">
        <v>0</v>
      </c>
      <c r="K19" t="str">
        <f>IF(AND(I19=0, J19=0), "A0C0", IF(AND(I19=1, J19=0), "A1C0", IF(AND(I19=0, J19=1), "A0C1", IF(AND(I19=1, J19=1), "A1C1", "N/A"))))</f>
        <v>A0C0</v>
      </c>
      <c r="L19">
        <v>1</v>
      </c>
      <c r="M19">
        <v>1</v>
      </c>
      <c r="N19" t="str">
        <f>IF(AND(L19=0, M19=0), "A0C0", IF(AND(L19=1, M19=0), "A1C0", IF(AND(L19=0, M19=1), "A0C1", IF(AND(L19=1, M19=1), "A1C1", "N/A"))))</f>
        <v>A1C1</v>
      </c>
      <c r="O19">
        <v>28</v>
      </c>
      <c r="P19">
        <v>42.5</v>
      </c>
      <c r="Q19">
        <f>O19+P19</f>
        <v>70.5</v>
      </c>
      <c r="R19" t="s">
        <v>24</v>
      </c>
    </row>
    <row r="20" spans="1:18">
      <c r="A20">
        <v>1</v>
      </c>
      <c r="B20">
        <v>17</v>
      </c>
      <c r="C20">
        <v>1</v>
      </c>
      <c r="D20">
        <v>0</v>
      </c>
      <c r="E20" t="str">
        <f>IF(AND(C20=0, D20=0), "A0C0", IF(AND(C20=1, D20=0), "A1C0", IF(AND(C20=0, D20=1), "A0C1", IF(AND(C20=1, D20=1), "A1C1", "N/A"))))</f>
        <v>A1C0</v>
      </c>
      <c r="F20">
        <v>0</v>
      </c>
      <c r="G20">
        <v>1</v>
      </c>
      <c r="H20" t="str">
        <f>IF(AND(F20=0, G20=0), "A0C0", IF(AND(F20=1, G20=0), "A1C0", IF(AND(F20=0, G20=1), "A0C1", IF(AND(F20=1, G20=1), "A1C1", "N/A"))))</f>
        <v>A0C1</v>
      </c>
      <c r="I20">
        <v>1</v>
      </c>
      <c r="J20">
        <v>1</v>
      </c>
      <c r="K20" t="str">
        <f>IF(AND(I20=0, J20=0), "A0C0", IF(AND(I20=1, J20=0), "A1C0", IF(AND(I20=0, J20=1), "A0C1", IF(AND(I20=1, J20=1), "A1C1", "N/A"))))</f>
        <v>A1C1</v>
      </c>
      <c r="L20">
        <v>1</v>
      </c>
      <c r="M20">
        <v>1</v>
      </c>
      <c r="N20" t="str">
        <f>IF(AND(L20=0, M20=0), "A0C0", IF(AND(L20=1, M20=0), "A1C0", IF(AND(L20=0, M20=1), "A0C1", IF(AND(L20=1, M20=1), "A1C1", "N/A"))))</f>
        <v>A1C1</v>
      </c>
      <c r="O20">
        <v>31</v>
      </c>
      <c r="P20">
        <v>39</v>
      </c>
      <c r="Q20">
        <f>O20+P20</f>
        <v>70</v>
      </c>
      <c r="R20" t="s">
        <v>24</v>
      </c>
    </row>
    <row r="21" spans="1:18">
      <c r="A21">
        <v>4</v>
      </c>
      <c r="B21">
        <v>18</v>
      </c>
      <c r="C21">
        <v>1</v>
      </c>
      <c r="D21">
        <v>0</v>
      </c>
      <c r="E21" t="str">
        <f>IF(AND(C21=0, D21=0), "A0C0", IF(AND(C21=1, D21=0), "A1C0", IF(AND(C21=0, D21=1), "A0C1", IF(AND(C21=1, D21=1), "A1C1", "N/A"))))</f>
        <v>A1C0</v>
      </c>
      <c r="F21">
        <v>1</v>
      </c>
      <c r="G21">
        <v>1</v>
      </c>
      <c r="H21" t="str">
        <f>IF(AND(F21=0, G21=0), "A0C0", IF(AND(F21=1, G21=0), "A1C0", IF(AND(F21=0, G21=1), "A0C1", IF(AND(F21=1, G21=1), "A1C1", "N/A"))))</f>
        <v>A1C1</v>
      </c>
      <c r="I21">
        <v>0</v>
      </c>
      <c r="J21">
        <v>0</v>
      </c>
      <c r="K21" t="str">
        <f>IF(AND(I21=0, J21=0), "A0C0", IF(AND(I21=1, J21=0), "A1C0", IF(AND(I21=0, J21=1), "A0C1", IF(AND(I21=1, J21=1), "A1C1", "N/A"))))</f>
        <v>A0C0</v>
      </c>
      <c r="L21">
        <v>1</v>
      </c>
      <c r="M21">
        <v>1</v>
      </c>
      <c r="N21" t="str">
        <f>IF(AND(L21=0, M21=0), "A0C0", IF(AND(L21=1, M21=0), "A1C0", IF(AND(L21=0, M21=1), "A0C1", IF(AND(L21=1, M21=1), "A1C1", "N/A"))))</f>
        <v>A1C1</v>
      </c>
      <c r="O21">
        <v>38.5</v>
      </c>
      <c r="P21">
        <v>46</v>
      </c>
      <c r="Q21">
        <f>O21+P21</f>
        <v>84.5</v>
      </c>
      <c r="R21" t="s">
        <v>4</v>
      </c>
    </row>
    <row r="22" spans="1:18">
      <c r="A22">
        <v>4</v>
      </c>
      <c r="B22">
        <v>19</v>
      </c>
      <c r="C22">
        <v>1</v>
      </c>
      <c r="D22">
        <v>1</v>
      </c>
      <c r="E22" t="str">
        <f>IF(AND(C22=0, D22=0), "A0C0", IF(AND(C22=1, D22=0), "A1C0", IF(AND(C22=0, D22=1), "A0C1", IF(AND(C22=1, D22=1), "A1C1", "N/A"))))</f>
        <v>A1C1</v>
      </c>
      <c r="F22">
        <v>1</v>
      </c>
      <c r="G22">
        <v>0</v>
      </c>
      <c r="H22" t="str">
        <f>IF(AND(F22=0, G22=0), "A0C0", IF(AND(F22=1, G22=0), "A1C0", IF(AND(F22=0, G22=1), "A0C1", IF(AND(F22=1, G22=1), "A1C1", "N/A"))))</f>
        <v>A1C0</v>
      </c>
      <c r="I22">
        <v>0</v>
      </c>
      <c r="J22">
        <v>0</v>
      </c>
      <c r="K22" t="str">
        <f>IF(AND(I22=0, J22=0), "A0C0", IF(AND(I22=1, J22=0), "A1C0", IF(AND(I22=0, J22=1), "A0C1", IF(AND(I22=1, J22=1), "A1C1", "N/A"))))</f>
        <v>A0C0</v>
      </c>
      <c r="L22">
        <v>1</v>
      </c>
      <c r="M22">
        <v>0</v>
      </c>
      <c r="N22" t="str">
        <f>IF(AND(L22=0, M22=0), "A0C0", IF(AND(L22=1, M22=0), "A1C0", IF(AND(L22=0, M22=1), "A0C1", IF(AND(L22=1, M22=1), "A1C1", "N/A"))))</f>
        <v>A1C0</v>
      </c>
      <c r="O22">
        <v>45</v>
      </c>
      <c r="P22">
        <v>48.5</v>
      </c>
      <c r="Q22">
        <f>O22+P22</f>
        <v>93.5</v>
      </c>
      <c r="R22" t="s">
        <v>28</v>
      </c>
    </row>
    <row r="23" spans="1:18">
      <c r="A23">
        <v>4</v>
      </c>
      <c r="B23">
        <v>20</v>
      </c>
      <c r="C23">
        <v>0</v>
      </c>
      <c r="D23">
        <v>0</v>
      </c>
      <c r="E23" t="str">
        <f>IF(AND(C23=0, D23=0), "A0C0", IF(AND(C23=1, D23=0), "A1C0", IF(AND(C23=0, D23=1), "A0C1", IF(AND(C23=1, D23=1), "A1C1", "N/A"))))</f>
        <v>A0C0</v>
      </c>
      <c r="F23">
        <v>1</v>
      </c>
      <c r="G23">
        <v>1</v>
      </c>
      <c r="H23" t="str">
        <f>IF(AND(F23=0, G23=0), "A0C0", IF(AND(F23=1, G23=0), "A1C0", IF(AND(F23=0, G23=1), "A0C1", IF(AND(F23=1, G23=1), "A1C1", "N/A"))))</f>
        <v>A1C1</v>
      </c>
      <c r="I23">
        <v>0</v>
      </c>
      <c r="J23">
        <v>0</v>
      </c>
      <c r="K23" t="str">
        <f>IF(AND(I23=0, J23=0), "A0C0", IF(AND(I23=1, J23=0), "A1C0", IF(AND(I23=0, J23=1), "A0C1", IF(AND(I23=1, J23=1), "A1C1", "N/A"))))</f>
        <v>A0C0</v>
      </c>
      <c r="L23">
        <v>1</v>
      </c>
      <c r="M23">
        <v>1</v>
      </c>
      <c r="N23" t="str">
        <f>IF(AND(L23=0, M23=0), "A0C0", IF(AND(L23=1, M23=0), "A1C0", IF(AND(L23=0, M23=1), "A0C1", IF(AND(L23=1, M23=1), "A1C1", "N/A"))))</f>
        <v>A1C1</v>
      </c>
      <c r="O23">
        <v>31</v>
      </c>
      <c r="P23">
        <v>45.5</v>
      </c>
      <c r="Q23">
        <f>O23+P23</f>
        <v>76.5</v>
      </c>
      <c r="R23" t="s">
        <v>30</v>
      </c>
    </row>
    <row r="24" spans="1:18">
      <c r="A24">
        <v>4</v>
      </c>
      <c r="B24">
        <v>21</v>
      </c>
      <c r="C24">
        <v>1</v>
      </c>
      <c r="D24">
        <v>0</v>
      </c>
      <c r="E24" t="str">
        <f>IF(AND(C24=0, D24=0), "A0C0", IF(AND(C24=1, D24=0), "A1C0", IF(AND(C24=0, D24=1), "A0C1", IF(AND(C24=1, D24=1), "A1C1", "N/A"))))</f>
        <v>A1C0</v>
      </c>
      <c r="F24">
        <v>1</v>
      </c>
      <c r="G24">
        <v>0</v>
      </c>
      <c r="H24" t="str">
        <f>IF(AND(F24=0, G24=0), "A0C0", IF(AND(F24=1, G24=0), "A1C0", IF(AND(F24=0, G24=1), "A0C1", IF(AND(F24=1, G24=1), "A1C1", "N/A"))))</f>
        <v>A1C0</v>
      </c>
      <c r="I24">
        <v>0</v>
      </c>
      <c r="J24">
        <v>0</v>
      </c>
      <c r="K24" t="str">
        <f>IF(AND(I24=0, J24=0), "A0C0", IF(AND(I24=1, J24=0), "A1C0", IF(AND(I24=0, J24=1), "A0C1", IF(AND(I24=1, J24=1), "A1C1", "N/A"))))</f>
        <v>A0C0</v>
      </c>
      <c r="L24">
        <v>1</v>
      </c>
      <c r="M24">
        <v>1</v>
      </c>
      <c r="N24" t="str">
        <f>IF(AND(L24=0, M24=0), "A0C0", IF(AND(L24=1, M24=0), "A1C0", IF(AND(L24=0, M24=1), "A0C1", IF(AND(L24=1, M24=1), "A1C1", "N/A"))))</f>
        <v>A1C1</v>
      </c>
      <c r="O24">
        <v>29.5</v>
      </c>
      <c r="P24">
        <v>45</v>
      </c>
      <c r="Q24">
        <f>O24+P24</f>
        <v>74.5</v>
      </c>
      <c r="R24" t="s">
        <v>30</v>
      </c>
    </row>
    <row r="25" spans="1:18">
      <c r="A25">
        <v>4</v>
      </c>
      <c r="B25">
        <v>22</v>
      </c>
      <c r="C25">
        <v>0</v>
      </c>
      <c r="D25">
        <v>0</v>
      </c>
      <c r="E25" t="str">
        <f>IF(AND(C25=0, D25=0), "A0C0", IF(AND(C25=1, D25=0), "A1C0", IF(AND(C25=0, D25=1), "A0C1", IF(AND(C25=1, D25=1), "A1C1", "N/A"))))</f>
        <v>A0C0</v>
      </c>
      <c r="F25">
        <v>1</v>
      </c>
      <c r="G25">
        <v>1</v>
      </c>
      <c r="H25" t="str">
        <f>IF(AND(F25=0, G25=0), "A0C0", IF(AND(F25=1, G25=0), "A1C0", IF(AND(F25=0, G25=1), "A0C1", IF(AND(F25=1, G25=1), "A1C1", "N/A"))))</f>
        <v>A1C1</v>
      </c>
      <c r="I25">
        <v>0</v>
      </c>
      <c r="J25">
        <v>0</v>
      </c>
      <c r="K25" t="str">
        <f>IF(AND(I25=0, J25=0), "A0C0", IF(AND(I25=1, J25=0), "A1C0", IF(AND(I25=0, J25=1), "A0C1", IF(AND(I25=1, J25=1), "A1C1", "N/A"))))</f>
        <v>A0C0</v>
      </c>
      <c r="L25">
        <v>0</v>
      </c>
      <c r="M25">
        <v>1</v>
      </c>
      <c r="N25" t="str">
        <f>IF(AND(L25=0, M25=0), "A0C0", IF(AND(L25=1, M25=0), "A1C0", IF(AND(L25=0, M25=1), "A0C1", IF(AND(L25=1, M25=1), "A1C1", "N/A"))))</f>
        <v>A0C1</v>
      </c>
      <c r="O25">
        <v>35.5</v>
      </c>
      <c r="P25">
        <v>45.5</v>
      </c>
      <c r="Q25">
        <f>O25+P25</f>
        <v>81</v>
      </c>
      <c r="R25" t="s">
        <v>25</v>
      </c>
    </row>
    <row r="26" spans="1:18">
      <c r="A26">
        <v>4</v>
      </c>
      <c r="B26">
        <v>23</v>
      </c>
      <c r="C26">
        <v>1</v>
      </c>
      <c r="D26">
        <v>0</v>
      </c>
      <c r="E26" t="str">
        <f>IF(AND(C26=0, D26=0), "A0C0", IF(AND(C26=1, D26=0), "A1C0", IF(AND(C26=0, D26=1), "A0C1", IF(AND(C26=1, D26=1), "A1C1", "N/A"))))</f>
        <v>A1C0</v>
      </c>
      <c r="F26">
        <v>0</v>
      </c>
      <c r="G26">
        <v>0</v>
      </c>
      <c r="H26" t="str">
        <f>IF(AND(F26=0, G26=0), "A0C0", IF(AND(F26=1, G26=0), "A1C0", IF(AND(F26=0, G26=1), "A0C1", IF(AND(F26=1, G26=1), "A1C1", "N/A"))))</f>
        <v>A0C0</v>
      </c>
      <c r="I26">
        <v>1</v>
      </c>
      <c r="J26">
        <v>0</v>
      </c>
      <c r="K26" t="str">
        <f>IF(AND(I26=0, J26=0), "A0C0", IF(AND(I26=1, J26=0), "A1C0", IF(AND(I26=0, J26=1), "A0C1", IF(AND(I26=1, J26=1), "A1C1", "N/A"))))</f>
        <v>A1C0</v>
      </c>
      <c r="L26">
        <v>1</v>
      </c>
      <c r="M26">
        <v>0</v>
      </c>
      <c r="N26" t="str">
        <f>IF(AND(L26=0, M26=0), "A0C0", IF(AND(L26=1, M26=0), "A1C0", IF(AND(L26=0, M26=1), "A0C1", IF(AND(L26=1, M26=1), "A1C1", "N/A"))))</f>
        <v>A1C0</v>
      </c>
      <c r="O26">
        <v>39.5</v>
      </c>
      <c r="P26">
        <v>44</v>
      </c>
      <c r="Q26">
        <f>O26+P26</f>
        <v>83.5</v>
      </c>
      <c r="R26" t="s">
        <v>4</v>
      </c>
    </row>
    <row r="27" spans="1:18">
      <c r="A27">
        <v>4</v>
      </c>
      <c r="B27">
        <v>24</v>
      </c>
      <c r="C27">
        <v>0</v>
      </c>
      <c r="D27">
        <v>0</v>
      </c>
      <c r="E27" t="str">
        <f>IF(AND(C27=0, D27=0), "A0C0", IF(AND(C27=1, D27=0), "A1C0", IF(AND(C27=0, D27=1), "A0C1", IF(AND(C27=1, D27=1), "A1C1", "N/A"))))</f>
        <v>A0C0</v>
      </c>
      <c r="F27">
        <v>0</v>
      </c>
      <c r="G27">
        <v>1</v>
      </c>
      <c r="H27" t="str">
        <f>IF(AND(F27=0, G27=0), "A0C0", IF(AND(F27=1, G27=0), "A1C0", IF(AND(F27=0, G27=1), "A0C1", IF(AND(F27=1, G27=1), "A1C1", "N/A"))))</f>
        <v>A0C1</v>
      </c>
      <c r="I27">
        <v>0</v>
      </c>
      <c r="J27">
        <v>0</v>
      </c>
      <c r="K27" t="str">
        <f>IF(AND(I27=0, J27=0), "A0C0", IF(AND(I27=1, J27=0), "A1C0", IF(AND(I27=0, J27=1), "A0C1", IF(AND(I27=1, J27=1), "A1C1", "N/A"))))</f>
        <v>A0C0</v>
      </c>
      <c r="L27">
        <v>0</v>
      </c>
      <c r="M27">
        <v>0</v>
      </c>
      <c r="N27" t="str">
        <f>IF(AND(L27=0, M27=0), "A0C0", IF(AND(L27=1, M27=0), "A1C0", IF(AND(L27=0, M27=1), "A0C1", IF(AND(L27=1, M27=1), "A1C1", "N/A"))))</f>
        <v>A0C0</v>
      </c>
      <c r="O27">
        <v>23</v>
      </c>
      <c r="P27">
        <v>28</v>
      </c>
      <c r="Q27">
        <f>O27+P27</f>
        <v>51</v>
      </c>
      <c r="R27" t="s">
        <v>22</v>
      </c>
    </row>
    <row r="28" spans="1:18">
      <c r="A28">
        <v>4</v>
      </c>
      <c r="B28">
        <v>25</v>
      </c>
      <c r="C28">
        <v>1</v>
      </c>
      <c r="D28">
        <v>0</v>
      </c>
      <c r="E28" t="str">
        <f>IF(AND(C28=0, D28=0), "A0C0", IF(AND(C28=1, D28=0), "A1C0", IF(AND(C28=0, D28=1), "A0C1", IF(AND(C28=1, D28=1), "A1C1", "N/A"))))</f>
        <v>A1C0</v>
      </c>
      <c r="F28">
        <v>1</v>
      </c>
      <c r="G28">
        <v>1</v>
      </c>
      <c r="H28" t="str">
        <f>IF(AND(F28=0, G28=0), "A0C0", IF(AND(F28=1, G28=0), "A1C0", IF(AND(F28=0, G28=1), "A0C1", IF(AND(F28=1, G28=1), "A1C1", "N/A"))))</f>
        <v>A1C1</v>
      </c>
      <c r="I28">
        <v>0</v>
      </c>
      <c r="J28">
        <v>0</v>
      </c>
      <c r="K28" t="str">
        <f>IF(AND(I28=0, J28=0), "A0C0", IF(AND(I28=1, J28=0), "A1C0", IF(AND(I28=0, J28=1), "A0C1", IF(AND(I28=1, J28=1), "A1C1", "N/A"))))</f>
        <v>A0C0</v>
      </c>
      <c r="L28">
        <v>0</v>
      </c>
      <c r="M28">
        <v>1</v>
      </c>
      <c r="N28" t="str">
        <f>IF(AND(L28=0, M28=0), "A0C0", IF(AND(L28=1, M28=0), "A1C0", IF(AND(L28=0, M28=1), "A0C1", IF(AND(L28=1, M28=1), "A1C1", "N/A"))))</f>
        <v>A0C1</v>
      </c>
      <c r="O28">
        <v>27.5</v>
      </c>
      <c r="P28">
        <v>36.5</v>
      </c>
      <c r="Q28">
        <f>O28+P28</f>
        <v>64</v>
      </c>
      <c r="R28" t="s">
        <v>5</v>
      </c>
    </row>
    <row r="29" spans="1:18">
      <c r="A29">
        <v>1</v>
      </c>
      <c r="B29">
        <v>26</v>
      </c>
      <c r="C29">
        <v>0</v>
      </c>
      <c r="D29">
        <v>0</v>
      </c>
      <c r="E29" t="str">
        <f>IF(AND(C29=0, D29=0), "A0C0", IF(AND(C29=1, D29=0), "A1C0", IF(AND(C29=0, D29=1), "A0C1", IF(AND(C29=1, D29=1), "A1C1", "N/A"))))</f>
        <v>A0C0</v>
      </c>
      <c r="F29">
        <v>0</v>
      </c>
      <c r="G29">
        <v>0</v>
      </c>
      <c r="H29" t="str">
        <f>IF(AND(F29=0, G29=0), "A0C0", IF(AND(F29=1, G29=0), "A1C0", IF(AND(F29=0, G29=1), "A0C1", IF(AND(F29=1, G29=1), "A1C1", "N/A"))))</f>
        <v>A0C0</v>
      </c>
      <c r="I29">
        <v>0</v>
      </c>
      <c r="J29">
        <v>0</v>
      </c>
      <c r="K29" t="str">
        <f>IF(AND(I29=0, J29=0), "A0C0", IF(AND(I29=1, J29=0), "A1C0", IF(AND(I29=0, J29=1), "A0C1", IF(AND(I29=1, J29=1), "A1C1", "N/A"))))</f>
        <v>A0C0</v>
      </c>
      <c r="L29">
        <v>0</v>
      </c>
      <c r="M29">
        <v>0</v>
      </c>
      <c r="N29" t="str">
        <f>IF(AND(L29=0, M29=0), "A0C0", IF(AND(L29=1, M29=0), "A1C0", IF(AND(L29=0, M29=1), "A0C1", IF(AND(L29=1, M29=1), "A1C1", "N/A"))))</f>
        <v>A0C0</v>
      </c>
      <c r="O29">
        <v>23.5</v>
      </c>
      <c r="P29">
        <v>27</v>
      </c>
      <c r="Q29">
        <f>O29+P29</f>
        <v>50.5</v>
      </c>
      <c r="R29" t="s">
        <v>22</v>
      </c>
    </row>
    <row r="30" spans="1:18">
      <c r="A30">
        <v>1</v>
      </c>
      <c r="B30">
        <v>27</v>
      </c>
      <c r="C30">
        <v>1</v>
      </c>
      <c r="D30">
        <v>0</v>
      </c>
      <c r="E30" t="str">
        <f>IF(AND(C30=0, D30=0), "A0C0", IF(AND(C30=1, D30=0), "A1C0", IF(AND(C30=0, D30=1), "A0C1", IF(AND(C30=1, D30=1), "A1C1", "N/A"))))</f>
        <v>A1C0</v>
      </c>
      <c r="F30">
        <v>0</v>
      </c>
      <c r="G30">
        <v>0</v>
      </c>
      <c r="H30" t="str">
        <f>IF(AND(F30=0, G30=0), "A0C0", IF(AND(F30=1, G30=0), "A1C0", IF(AND(F30=0, G30=1), "A0C1", IF(AND(F30=1, G30=1), "A1C1", "N/A"))))</f>
        <v>A0C0</v>
      </c>
      <c r="I30">
        <v>1</v>
      </c>
      <c r="J30">
        <v>0</v>
      </c>
      <c r="K30" t="str">
        <f>IF(AND(I30=0, J30=0), "A0C0", IF(AND(I30=1, J30=0), "A1C0", IF(AND(I30=0, J30=1), "A0C1", IF(AND(I30=1, J30=1), "A1C1", "N/A"))))</f>
        <v>A1C0</v>
      </c>
      <c r="L30">
        <v>0</v>
      </c>
      <c r="M30">
        <v>0</v>
      </c>
      <c r="N30" t="str">
        <f>IF(AND(L30=0, M30=0), "A0C0", IF(AND(L30=1, M30=0), "A1C0", IF(AND(L30=0, M30=1), "A0C1", IF(AND(L30=1, M30=1), "A1C1", "N/A"))))</f>
        <v>A0C0</v>
      </c>
      <c r="O30">
        <v>15</v>
      </c>
      <c r="P30">
        <v>30</v>
      </c>
      <c r="Q30">
        <f>O30+P30</f>
        <v>45</v>
      </c>
      <c r="R30" t="s">
        <v>31</v>
      </c>
    </row>
    <row r="31" spans="1:18">
      <c r="A31">
        <v>1</v>
      </c>
      <c r="B31">
        <v>28</v>
      </c>
      <c r="C31">
        <v>1</v>
      </c>
      <c r="D31">
        <v>0</v>
      </c>
      <c r="E31" t="str">
        <f>IF(AND(C31=0, D31=0), "A0C0", IF(AND(C31=1, D31=0), "A1C0", IF(AND(C31=0, D31=1), "A0C1", IF(AND(C31=1, D31=1), "A1C1", "N/A"))))</f>
        <v>A1C0</v>
      </c>
      <c r="F31">
        <v>1</v>
      </c>
      <c r="G31">
        <v>0</v>
      </c>
      <c r="H31" t="str">
        <f>IF(AND(F31=0, G31=0), "A0C0", IF(AND(F31=1, G31=0), "A1C0", IF(AND(F31=0, G31=1), "A0C1", IF(AND(F31=1, G31=1), "A1C1", "N/A"))))</f>
        <v>A1C0</v>
      </c>
      <c r="I31">
        <v>0</v>
      </c>
      <c r="J31">
        <v>0</v>
      </c>
      <c r="K31" t="str">
        <f>IF(AND(I31=0, J31=0), "A0C0", IF(AND(I31=1, J31=0), "A1C0", IF(AND(I31=0, J31=1), "A0C1", IF(AND(I31=1, J31=1), "A1C1", "N/A"))))</f>
        <v>A0C0</v>
      </c>
      <c r="L31">
        <v>0</v>
      </c>
      <c r="M31">
        <v>1</v>
      </c>
      <c r="N31" t="str">
        <f>IF(AND(L31=0, M31=0), "A0C0", IF(AND(L31=1, M31=0), "A1C0", IF(AND(L31=0, M31=1), "A0C1", IF(AND(L31=1, M31=1), "A1C1", "N/A"))))</f>
        <v>A0C1</v>
      </c>
      <c r="O31">
        <v>34.5</v>
      </c>
      <c r="P31">
        <v>39.5</v>
      </c>
      <c r="Q31">
        <f>O31+P31</f>
        <v>74</v>
      </c>
      <c r="R31" t="s">
        <v>30</v>
      </c>
    </row>
    <row r="32" spans="1:18">
      <c r="A32">
        <v>1</v>
      </c>
      <c r="B32">
        <v>29</v>
      </c>
      <c r="C32">
        <v>0</v>
      </c>
      <c r="D32">
        <v>1</v>
      </c>
      <c r="E32" t="str">
        <f>IF(AND(C32=0, D32=0), "A0C0", IF(AND(C32=1, D32=0), "A1C0", IF(AND(C32=0, D32=1), "A0C1", IF(AND(C32=1, D32=1), "A1C1", "N/A"))))</f>
        <v>A0C1</v>
      </c>
      <c r="F32">
        <v>1</v>
      </c>
      <c r="G32">
        <v>1</v>
      </c>
      <c r="H32" t="str">
        <f>IF(AND(F32=0, G32=0), "A0C0", IF(AND(F32=1, G32=0), "A1C0", IF(AND(F32=0, G32=1), "A0C1", IF(AND(F32=1, G32=1), "A1C1", "N/A"))))</f>
        <v>A1C1</v>
      </c>
      <c r="I32">
        <v>1</v>
      </c>
      <c r="J32">
        <v>0</v>
      </c>
      <c r="K32" t="str">
        <f>IF(AND(I32=0, J32=0), "A0C0", IF(AND(I32=1, J32=0), "A1C0", IF(AND(I32=0, J32=1), "A0C1", IF(AND(I32=1, J32=1), "A1C1", "N/A"))))</f>
        <v>A1C0</v>
      </c>
      <c r="L32">
        <v>0</v>
      </c>
      <c r="M32">
        <v>1</v>
      </c>
      <c r="N32" t="str">
        <f>IF(AND(L32=0, M32=0), "A0C0", IF(AND(L32=1, M32=0), "A1C0", IF(AND(L32=0, M32=1), "A0C1", IF(AND(L32=1, M32=1), "A1C1", "N/A"))))</f>
        <v>A0C1</v>
      </c>
      <c r="O32">
        <v>33</v>
      </c>
      <c r="P32">
        <v>44</v>
      </c>
      <c r="Q32">
        <f>O32+P32</f>
        <v>77</v>
      </c>
      <c r="R32" t="s">
        <v>30</v>
      </c>
    </row>
    <row r="33" spans="1:18">
      <c r="A33">
        <v>1</v>
      </c>
      <c r="B33">
        <v>30</v>
      </c>
      <c r="C33">
        <v>1</v>
      </c>
      <c r="D33">
        <v>0</v>
      </c>
      <c r="E33" t="str">
        <f>IF(AND(C33=0, D33=0), "A0C0", IF(AND(C33=1, D33=0), "A1C0", IF(AND(C33=0, D33=1), "A0C1", IF(AND(C33=1, D33=1), "A1C1", "N/A"))))</f>
        <v>A1C0</v>
      </c>
      <c r="F33">
        <v>1</v>
      </c>
      <c r="G33">
        <v>1</v>
      </c>
      <c r="H33" t="str">
        <f>IF(AND(F33=0, G33=0), "A0C0", IF(AND(F33=1, G33=0), "A1C0", IF(AND(F33=0, G33=1), "A0C1", IF(AND(F33=1, G33=1), "A1C1", "N/A"))))</f>
        <v>A1C1</v>
      </c>
      <c r="I33">
        <v>1</v>
      </c>
      <c r="J33">
        <v>1</v>
      </c>
      <c r="K33" t="str">
        <f>IF(AND(I33=0, J33=0), "A0C0", IF(AND(I33=1, J33=0), "A1C0", IF(AND(I33=0, J33=1), "A0C1", IF(AND(I33=1, J33=1), "A1C1", "N/A"))))</f>
        <v>A1C1</v>
      </c>
      <c r="L33">
        <v>0</v>
      </c>
      <c r="M33">
        <v>1</v>
      </c>
      <c r="N33" t="str">
        <f>IF(AND(L33=0, M33=0), "A0C0", IF(AND(L33=1, M33=0), "A1C0", IF(AND(L33=0, M33=1), "A0C1", IF(AND(L33=1, M33=1), "A1C1", "N/A"))))</f>
        <v>A0C1</v>
      </c>
      <c r="O33">
        <v>36</v>
      </c>
      <c r="P33">
        <v>42.5</v>
      </c>
      <c r="Q33">
        <f>O33+P33</f>
        <v>78.5</v>
      </c>
      <c r="R33" t="s">
        <v>27</v>
      </c>
    </row>
    <row r="34" spans="1:18">
      <c r="A34">
        <v>1</v>
      </c>
      <c r="B34">
        <v>31</v>
      </c>
      <c r="C34">
        <v>1</v>
      </c>
      <c r="D34">
        <v>0</v>
      </c>
      <c r="E34" t="str">
        <f>IF(AND(C34=0, D34=0), "A0C0", IF(AND(C34=1, D34=0), "A1C0", IF(AND(C34=0, D34=1), "A0C1", IF(AND(C34=1, D34=1), "A1C1", "N/A"))))</f>
        <v>A1C0</v>
      </c>
      <c r="F34">
        <v>1</v>
      </c>
      <c r="G34">
        <v>0</v>
      </c>
      <c r="H34" t="str">
        <f>IF(AND(F34=0, G34=0), "A0C0", IF(AND(F34=1, G34=0), "A1C0", IF(AND(F34=0, G34=1), "A0C1", IF(AND(F34=1, G34=1), "A1C1", "N/A"))))</f>
        <v>A1C0</v>
      </c>
      <c r="I34">
        <v>0</v>
      </c>
      <c r="J34">
        <v>0</v>
      </c>
      <c r="K34" t="str">
        <f>IF(AND(I34=0, J34=0), "A0C0", IF(AND(I34=1, J34=0), "A1C0", IF(AND(I34=0, J34=1), "A0C1", IF(AND(I34=1, J34=1), "A1C1", "N/A"))))</f>
        <v>A0C0</v>
      </c>
      <c r="L34">
        <v>0</v>
      </c>
      <c r="M34">
        <v>1</v>
      </c>
      <c r="N34" t="str">
        <f>IF(AND(L34=0, M34=0), "A0C0", IF(AND(L34=1, M34=0), "A1C0", IF(AND(L34=0, M34=1), "A0C1", IF(AND(L34=1, M34=1), "A1C1", "N/A"))))</f>
        <v>A0C1</v>
      </c>
      <c r="O34">
        <v>16</v>
      </c>
      <c r="P34">
        <v>21.5</v>
      </c>
      <c r="Q34">
        <f>O34+P34</f>
        <v>37.5</v>
      </c>
      <c r="R34" t="s">
        <v>31</v>
      </c>
    </row>
    <row r="35" spans="1:18">
      <c r="A35">
        <v>1</v>
      </c>
      <c r="B35">
        <v>32</v>
      </c>
      <c r="C35">
        <v>0</v>
      </c>
      <c r="D35">
        <v>0</v>
      </c>
      <c r="E35" t="str">
        <f>IF(AND(C35=0, D35=0), "A0C0", IF(AND(C35=1, D35=0), "A1C0", IF(AND(C35=0, D35=1), "A0C1", IF(AND(C35=1, D35=1), "A1C1", "N/A"))))</f>
        <v>A0C0</v>
      </c>
      <c r="F35">
        <v>0</v>
      </c>
      <c r="G35">
        <v>1</v>
      </c>
      <c r="H35" t="str">
        <f>IF(AND(F35=0, G35=0), "A0C0", IF(AND(F35=1, G35=0), "A1C0", IF(AND(F35=0, G35=1), "A0C1", IF(AND(F35=1, G35=1), "A1C1", "N/A"))))</f>
        <v>A0C1</v>
      </c>
      <c r="I35">
        <v>0</v>
      </c>
      <c r="J35">
        <v>0</v>
      </c>
      <c r="K35" t="str">
        <f>IF(AND(I35=0, J35=0), "A0C0", IF(AND(I35=1, J35=0), "A1C0", IF(AND(I35=0, J35=1), "A0C1", IF(AND(I35=1, J35=1), "A1C1", "N/A"))))</f>
        <v>A0C0</v>
      </c>
      <c r="L35">
        <v>0</v>
      </c>
      <c r="M35">
        <v>0</v>
      </c>
      <c r="N35" t="str">
        <f>IF(AND(L35=0, M35=0), "A0C0", IF(AND(L35=1, M35=0), "A1C0", IF(AND(L35=0, M35=1), "A0C1", IF(AND(L35=1, M35=1), "A1C1", "N/A"))))</f>
        <v>A0C0</v>
      </c>
      <c r="O35">
        <v>27.5</v>
      </c>
      <c r="P35">
        <v>26.5</v>
      </c>
      <c r="Q35">
        <f>O35+P35</f>
        <v>54</v>
      </c>
      <c r="R35" t="s">
        <v>29</v>
      </c>
    </row>
    <row r="36" spans="1:18">
      <c r="A36">
        <v>1</v>
      </c>
      <c r="B36">
        <v>33</v>
      </c>
      <c r="C36">
        <v>0</v>
      </c>
      <c r="D36">
        <v>0</v>
      </c>
      <c r="E36" t="str">
        <f>IF(AND(C36=0, D36=0), "A0C0", IF(AND(C36=1, D36=0), "A1C0", IF(AND(C36=0, D36=1), "A0C1", IF(AND(C36=1, D36=1), "A1C1", "N/A"))))</f>
        <v>A0C0</v>
      </c>
      <c r="F36">
        <v>1</v>
      </c>
      <c r="G36">
        <v>0</v>
      </c>
      <c r="H36" t="str">
        <f>IF(AND(F36=0, G36=0), "A0C0", IF(AND(F36=1, G36=0), "A1C0", IF(AND(F36=0, G36=1), "A0C1", IF(AND(F36=1, G36=1), "A1C1", "N/A"))))</f>
        <v>A1C0</v>
      </c>
      <c r="I36">
        <v>0</v>
      </c>
      <c r="J36">
        <v>0</v>
      </c>
      <c r="K36" t="str">
        <f>IF(AND(I36=0, J36=0), "A0C0", IF(AND(I36=1, J36=0), "A1C0", IF(AND(I36=0, J36=1), "A0C1", IF(AND(I36=1, J36=1), "A1C1", "N/A"))))</f>
        <v>A0C0</v>
      </c>
      <c r="L36">
        <v>0</v>
      </c>
      <c r="M36">
        <v>0</v>
      </c>
      <c r="N36" t="str">
        <f>IF(AND(L36=0, M36=0), "A0C0", IF(AND(L36=1, M36=0), "A1C0", IF(AND(L36=0, M36=1), "A0C1", IF(AND(L36=1, M36=1), "A1C1", "N/A"))))</f>
        <v>A0C0</v>
      </c>
      <c r="O36">
        <v>32</v>
      </c>
      <c r="P36">
        <v>32</v>
      </c>
      <c r="Q36">
        <f>O36+P36</f>
        <v>64</v>
      </c>
      <c r="R36" t="s">
        <v>26</v>
      </c>
    </row>
    <row r="37" spans="1:18">
      <c r="A37">
        <v>1</v>
      </c>
      <c r="B37">
        <v>34</v>
      </c>
      <c r="C37">
        <v>1</v>
      </c>
      <c r="D37">
        <v>0</v>
      </c>
      <c r="E37" t="str">
        <f>IF(AND(C37=0, D37=0), "A0C0", IF(AND(C37=1, D37=0), "A1C0", IF(AND(C37=0, D37=1), "A0C1", IF(AND(C37=1, D37=1), "A1C1", "N/A"))))</f>
        <v>A1C0</v>
      </c>
      <c r="F37">
        <v>1</v>
      </c>
      <c r="G37">
        <v>1</v>
      </c>
      <c r="H37" t="str">
        <f>IF(AND(F37=0, G37=0), "A0C0", IF(AND(F37=1, G37=0), "A1C0", IF(AND(F37=0, G37=1), "A0C1", IF(AND(F37=1, G37=1), "A1C1", "N/A"))))</f>
        <v>A1C1</v>
      </c>
      <c r="I37">
        <v>1</v>
      </c>
      <c r="J37">
        <v>0</v>
      </c>
      <c r="K37" t="str">
        <f>IF(AND(I37=0, J37=0), "A0C0", IF(AND(I37=1, J37=0), "A1C0", IF(AND(I37=0, J37=1), "A0C1", IF(AND(I37=1, J37=1), "A1C1", "N/A"))))</f>
        <v>A1C0</v>
      </c>
      <c r="L37">
        <v>1</v>
      </c>
      <c r="M37">
        <v>1</v>
      </c>
      <c r="N37" t="str">
        <f>IF(AND(L37=0, M37=0), "A0C0", IF(AND(L37=1, M37=0), "A1C0", IF(AND(L37=0, M37=1), "A0C1", IF(AND(L37=1, M37=1), "A1C1", "N/A"))))</f>
        <v>A1C1</v>
      </c>
      <c r="O37">
        <v>33.5</v>
      </c>
      <c r="P37">
        <v>35.5</v>
      </c>
      <c r="Q37">
        <f>O37+P37</f>
        <v>69</v>
      </c>
      <c r="R37" t="s">
        <v>24</v>
      </c>
    </row>
    <row r="38" spans="1:18">
      <c r="A38">
        <v>1</v>
      </c>
      <c r="B38">
        <v>35</v>
      </c>
      <c r="C38">
        <v>0</v>
      </c>
      <c r="D38">
        <v>0</v>
      </c>
      <c r="E38" t="str">
        <f>IF(AND(C38=0, D38=0), "A0C0", IF(AND(C38=1, D38=0), "A1C0", IF(AND(C38=0, D38=1), "A0C1", IF(AND(C38=1, D38=1), "A1C1", "N/A"))))</f>
        <v>A0C0</v>
      </c>
      <c r="F38">
        <v>1</v>
      </c>
      <c r="G38">
        <v>0</v>
      </c>
      <c r="H38" t="str">
        <f>IF(AND(F38=0, G38=0), "A0C0", IF(AND(F38=1, G38=0), "A1C0", IF(AND(F38=0, G38=1), "A0C1", IF(AND(F38=1, G38=1), "A1C1", "N/A"))))</f>
        <v>A1C0</v>
      </c>
      <c r="I38">
        <v>1</v>
      </c>
      <c r="J38">
        <v>1</v>
      </c>
      <c r="K38" t="str">
        <f>IF(AND(I38=0, J38=0), "A0C0", IF(AND(I38=1, J38=0), "A1C0", IF(AND(I38=0, J38=1), "A0C1", IF(AND(I38=1, J38=1), "A1C1", "N/A"))))</f>
        <v>A1C1</v>
      </c>
      <c r="L38">
        <v>0</v>
      </c>
      <c r="M38">
        <v>0</v>
      </c>
      <c r="N38" t="str">
        <f>IF(AND(L38=0, M38=0), "A0C0", IF(AND(L38=1, M38=0), "A1C0", IF(AND(L38=0, M38=1), "A0C1", IF(AND(L38=1, M38=1), "A1C1", "N/A"))))</f>
        <v>A0C0</v>
      </c>
      <c r="O38">
        <v>25.5</v>
      </c>
      <c r="P38">
        <v>32</v>
      </c>
      <c r="Q38">
        <f>O38+P38</f>
        <v>57.5</v>
      </c>
      <c r="R38" t="s">
        <v>32</v>
      </c>
    </row>
    <row r="39" spans="1:18">
      <c r="A39">
        <v>1</v>
      </c>
      <c r="B39">
        <v>36</v>
      </c>
      <c r="C39">
        <v>1</v>
      </c>
      <c r="D39">
        <v>1</v>
      </c>
      <c r="E39" t="str">
        <f>IF(AND(C39=0, D39=0), "A0C0", IF(AND(C39=1, D39=0), "A1C0", IF(AND(C39=0, D39=1), "A0C1", IF(AND(C39=1, D39=1), "A1C1", "N/A"))))</f>
        <v>A1C1</v>
      </c>
      <c r="F39">
        <v>1</v>
      </c>
      <c r="G39">
        <v>1</v>
      </c>
      <c r="H39" t="str">
        <f>IF(AND(F39=0, G39=0), "A0C0", IF(AND(F39=1, G39=0), "A1C0", IF(AND(F39=0, G39=1), "A0C1", IF(AND(F39=1, G39=1), "A1C1", "N/A"))))</f>
        <v>A1C1</v>
      </c>
      <c r="I39">
        <v>0</v>
      </c>
      <c r="J39">
        <v>0</v>
      </c>
      <c r="K39" t="str">
        <f>IF(AND(I39=0, J39=0), "A0C0", IF(AND(I39=1, J39=0), "A1C0", IF(AND(I39=0, J39=1), "A0C1", IF(AND(I39=1, J39=1), "A1C1", "N/A"))))</f>
        <v>A0C0</v>
      </c>
      <c r="L39">
        <v>0</v>
      </c>
      <c r="M39">
        <v>1</v>
      </c>
      <c r="N39" t="str">
        <f>IF(AND(L39=0, M39=0), "A0C0", IF(AND(L39=1, M39=0), "A1C0", IF(AND(L39=0, M39=1), "A0C1", IF(AND(L39=1, M39=1), "A1C1", "N/A"))))</f>
        <v>A0C1</v>
      </c>
      <c r="O39">
        <v>39.5</v>
      </c>
      <c r="P39">
        <v>47</v>
      </c>
      <c r="Q39">
        <f>O39+P39</f>
        <v>86.5</v>
      </c>
      <c r="R39" t="s">
        <v>4</v>
      </c>
    </row>
    <row r="40" spans="1:18">
      <c r="A40">
        <v>1</v>
      </c>
      <c r="B40">
        <v>37</v>
      </c>
      <c r="C40">
        <v>1</v>
      </c>
      <c r="D40">
        <v>0</v>
      </c>
      <c r="E40" t="str">
        <f>IF(AND(C40=0, D40=0), "A0C0", IF(AND(C40=1, D40=0), "A1C0", IF(AND(C40=0, D40=1), "A0C1", IF(AND(C40=1, D40=1), "A1C1", "N/A"))))</f>
        <v>A1C0</v>
      </c>
      <c r="F40">
        <v>0</v>
      </c>
      <c r="G40">
        <v>1</v>
      </c>
      <c r="H40" t="str">
        <f>IF(AND(F40=0, G40=0), "A0C0", IF(AND(F40=1, G40=0), "A1C0", IF(AND(F40=0, G40=1), "A0C1", IF(AND(F40=1, G40=1), "A1C1", "N/A"))))</f>
        <v>A0C1</v>
      </c>
      <c r="I40">
        <v>1</v>
      </c>
      <c r="J40">
        <v>0</v>
      </c>
      <c r="K40" t="str">
        <f>IF(AND(I40=0, J40=0), "A0C0", IF(AND(I40=1, J40=0), "A1C0", IF(AND(I40=0, J40=1), "A0C1", IF(AND(I40=1, J40=1), "A1C1", "N/A"))))</f>
        <v>A1C0</v>
      </c>
      <c r="L40">
        <v>1</v>
      </c>
      <c r="M40">
        <v>1</v>
      </c>
      <c r="N40" t="str">
        <f>IF(AND(L40=0, M40=0), "A0C0", IF(AND(L40=1, M40=0), "A1C0", IF(AND(L40=0, M40=1), "A0C1", IF(AND(L40=1, M40=1), "A1C1", "N/A"))))</f>
        <v>A1C1</v>
      </c>
      <c r="O40">
        <v>43</v>
      </c>
      <c r="P40">
        <v>48</v>
      </c>
      <c r="Q40">
        <f>O40+P40</f>
        <v>91</v>
      </c>
      <c r="R40" t="s">
        <v>28</v>
      </c>
    </row>
    <row r="41" spans="1:18">
      <c r="B41" t="s">
        <v>23</v>
      </c>
      <c r="C41">
        <f>AVERAGE(C4:C40)</f>
        <v>0.45945945945945948</v>
      </c>
      <c r="D41">
        <f t="shared" ref="D41:Q41" si="0">AVERAGE(D4:D40)</f>
        <v>0.3783783783783784</v>
      </c>
      <c r="F41">
        <f t="shared" si="0"/>
        <v>0.64864864864864868</v>
      </c>
      <c r="G41">
        <f t="shared" si="0"/>
        <v>0.6216216216216216</v>
      </c>
      <c r="I41">
        <f t="shared" si="0"/>
        <v>0.48648648648648651</v>
      </c>
      <c r="J41">
        <f t="shared" si="0"/>
        <v>0.3783783783783784</v>
      </c>
      <c r="L41">
        <f t="shared" si="0"/>
        <v>0.43243243243243246</v>
      </c>
      <c r="M41">
        <f t="shared" si="0"/>
        <v>0.6216216216216216</v>
      </c>
      <c r="O41">
        <f t="shared" si="0"/>
        <v>31.756756756756758</v>
      </c>
      <c r="P41">
        <f t="shared" si="0"/>
        <v>39.04054054054054</v>
      </c>
      <c r="Q41">
        <f t="shared" si="0"/>
        <v>70.797297297297291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>
      <selection activeCell="E51" sqref="E51"/>
    </sheetView>
  </sheetViews>
  <sheetFormatPr defaultRowHeight="15"/>
  <sheetData>
    <row r="1" spans="1:19">
      <c r="A1" t="s">
        <v>7</v>
      </c>
      <c r="C1" t="s">
        <v>6</v>
      </c>
      <c r="F1" t="s">
        <v>1</v>
      </c>
      <c r="I1" t="s">
        <v>2</v>
      </c>
      <c r="L1" t="s">
        <v>3</v>
      </c>
    </row>
    <row r="2" spans="1:19">
      <c r="A2" t="s">
        <v>8</v>
      </c>
      <c r="C2" t="s">
        <v>4</v>
      </c>
      <c r="D2" t="s">
        <v>5</v>
      </c>
      <c r="F2" t="s">
        <v>4</v>
      </c>
      <c r="G2" t="s">
        <v>5</v>
      </c>
      <c r="I2" t="s">
        <v>4</v>
      </c>
      <c r="J2" t="s">
        <v>5</v>
      </c>
      <c r="L2" t="s">
        <v>4</v>
      </c>
      <c r="M2" t="s">
        <v>5</v>
      </c>
    </row>
    <row r="3" spans="1:19">
      <c r="A3" t="s">
        <v>9</v>
      </c>
      <c r="B3" t="s">
        <v>0</v>
      </c>
      <c r="C3" t="s">
        <v>35</v>
      </c>
      <c r="D3" t="s">
        <v>36</v>
      </c>
      <c r="F3" t="s">
        <v>51</v>
      </c>
      <c r="G3" t="s">
        <v>54</v>
      </c>
      <c r="I3" t="s">
        <v>50</v>
      </c>
      <c r="J3" t="s">
        <v>47</v>
      </c>
      <c r="L3" t="s">
        <v>49</v>
      </c>
      <c r="M3" t="s">
        <v>48</v>
      </c>
      <c r="O3" t="s">
        <v>33</v>
      </c>
      <c r="P3" t="s">
        <v>34</v>
      </c>
      <c r="Q3" t="s">
        <v>20</v>
      </c>
      <c r="R3" t="s">
        <v>21</v>
      </c>
    </row>
    <row r="4" spans="1:19">
      <c r="A4">
        <v>1</v>
      </c>
      <c r="B4">
        <v>101</v>
      </c>
      <c r="C4">
        <v>0</v>
      </c>
      <c r="D4">
        <v>0</v>
      </c>
      <c r="E4" t="str">
        <f>IF(AND(C4=0, D4=0), "A0C0", IF(AND(C4=1, D4=0), "A1C0", IF(AND(C4=0, D4=1), "A0C1", IF(AND(C4=1, D4=1), "A1C1", "N/A"))))</f>
        <v>A0C0</v>
      </c>
      <c r="F4">
        <v>0</v>
      </c>
      <c r="G4">
        <v>0</v>
      </c>
      <c r="H4" t="str">
        <f>IF(AND(F4=0, G4=0), "A0C0", IF(AND(F4=1, G4=0), "A1C0", IF(AND(F4=0, G4=1), "A0C1", IF(AND(F4=1, G4=1), "A1C1", "N/A"))))</f>
        <v>A0C0</v>
      </c>
      <c r="I4">
        <v>0</v>
      </c>
      <c r="J4">
        <v>0</v>
      </c>
      <c r="K4" t="str">
        <f>IF(AND(I4=0, J4=0), "A0C0", IF(AND(I4=1, J4=0), "A1C0", IF(AND(I4=0, J4=1), "A0C1", IF(AND(I4=1, J4=1), "A1C1", "N/A"))))</f>
        <v>A0C0</v>
      </c>
      <c r="L4">
        <v>0</v>
      </c>
      <c r="M4">
        <v>1</v>
      </c>
      <c r="N4" t="str">
        <f>IF(AND(L4=0, M4=0), "A0C0", IF(AND(L4=1, M4=0), "A1C0", IF(AND(L4=0, M4=1), "A0C1", IF(AND(L4=1, M4=1), "A1C1", "N/A"))))</f>
        <v>A0C1</v>
      </c>
      <c r="O4">
        <v>22.5</v>
      </c>
      <c r="P4">
        <v>22.5</v>
      </c>
      <c r="Q4">
        <f>O4+P4</f>
        <v>45</v>
      </c>
      <c r="R4" t="s">
        <v>52</v>
      </c>
      <c r="S4" t="s">
        <v>42</v>
      </c>
    </row>
    <row r="5" spans="1:19">
      <c r="A5">
        <v>1</v>
      </c>
      <c r="B5">
        <v>102</v>
      </c>
      <c r="C5">
        <v>1</v>
      </c>
      <c r="D5">
        <v>0</v>
      </c>
      <c r="E5" t="str">
        <f>IF(AND(C5=0, D5=0), "A0C0", IF(AND(C5=1, D5=0), "A1C0", IF(AND(C5=0, D5=1), "A0C1", IF(AND(C5=1, D5=1), "A1C1", "N/A"))))</f>
        <v>A1C0</v>
      </c>
      <c r="F5">
        <v>1</v>
      </c>
      <c r="G5">
        <v>0</v>
      </c>
      <c r="H5" t="str">
        <f>IF(AND(F5=0, G5=0), "A0C0", IF(AND(F5=1, G5=0), "A1C0", IF(AND(F5=0, G5=1), "A0C1", IF(AND(F5=1, G5=1), "A1C1", "N/A"))))</f>
        <v>A1C0</v>
      </c>
      <c r="I5">
        <v>1</v>
      </c>
      <c r="J5">
        <v>0</v>
      </c>
      <c r="K5" t="str">
        <f>IF(AND(I5=0, J5=0), "A0C0", IF(AND(I5=1, J5=0), "A1C0", IF(AND(I5=0, J5=1), "A0C1", IF(AND(I5=1, J5=1), "A1C1", "N/A"))))</f>
        <v>A1C0</v>
      </c>
      <c r="L5">
        <v>1</v>
      </c>
      <c r="M5">
        <v>0</v>
      </c>
      <c r="N5" t="str">
        <f>IF(AND(L5=0, M5=0), "A0C0", IF(AND(L5=1, M5=0), "A1C0", IF(AND(L5=0, M5=1), "A0C1", IF(AND(L5=1, M5=1), "A1C1", "N/A"))))</f>
        <v>A1C0</v>
      </c>
      <c r="O5">
        <v>31</v>
      </c>
      <c r="P5">
        <v>39.5</v>
      </c>
      <c r="Q5">
        <f>O5+P5</f>
        <v>70.5</v>
      </c>
      <c r="R5" t="s">
        <v>30</v>
      </c>
      <c r="S5" t="s">
        <v>43</v>
      </c>
    </row>
    <row r="6" spans="1:19">
      <c r="A6">
        <v>1</v>
      </c>
      <c r="B6">
        <v>103</v>
      </c>
      <c r="C6">
        <v>1</v>
      </c>
      <c r="D6">
        <v>1</v>
      </c>
      <c r="E6" t="str">
        <f>IF(AND(C6=0, D6=0), "A0C0", IF(AND(C6=1, D6=0), "A1C0", IF(AND(C6=0, D6=1), "A0C1", IF(AND(C6=1, D6=1), "A1C1", "N/A"))))</f>
        <v>A1C1</v>
      </c>
      <c r="F6">
        <v>0</v>
      </c>
      <c r="G6">
        <v>0</v>
      </c>
      <c r="H6" t="str">
        <f>IF(AND(F6=0, G6=0), "A0C0", IF(AND(F6=1, G6=0), "A1C0", IF(AND(F6=0, G6=1), "A0C1", IF(AND(F6=1, G6=1), "A1C1", "N/A"))))</f>
        <v>A0C0</v>
      </c>
      <c r="I6">
        <v>1</v>
      </c>
      <c r="J6">
        <v>0</v>
      </c>
      <c r="K6" t="str">
        <f>IF(AND(I6=0, J6=0), "A0C0", IF(AND(I6=1, J6=0), "A1C0", IF(AND(I6=0, J6=1), "A0C1", IF(AND(I6=1, J6=1), "A1C1", "N/A"))))</f>
        <v>A1C0</v>
      </c>
      <c r="L6">
        <v>0</v>
      </c>
      <c r="M6">
        <v>0</v>
      </c>
      <c r="N6" t="str">
        <f>IF(AND(L6=0, M6=0), "A0C0", IF(AND(L6=1, M6=0), "A1C0", IF(AND(L6=0, M6=1), "A0C1", IF(AND(L6=1, M6=1), "A1C1", "N/A"))))</f>
        <v>A0C0</v>
      </c>
      <c r="O6">
        <v>20</v>
      </c>
      <c r="P6">
        <v>16</v>
      </c>
      <c r="Q6">
        <f>O6+P6</f>
        <v>36</v>
      </c>
      <c r="R6" t="s">
        <v>29</v>
      </c>
      <c r="S6" t="s">
        <v>44</v>
      </c>
    </row>
    <row r="7" spans="1:19">
      <c r="A7">
        <v>1</v>
      </c>
      <c r="B7">
        <v>104</v>
      </c>
      <c r="C7">
        <v>0</v>
      </c>
      <c r="D7">
        <v>0</v>
      </c>
      <c r="E7" t="str">
        <f>IF(AND(C7=0, D7=0), "A0C0", IF(AND(C7=1, D7=0), "A1C0", IF(AND(C7=0, D7=1), "A0C1", IF(AND(C7=1, D7=1), "A1C1", "N/A"))))</f>
        <v>A0C0</v>
      </c>
      <c r="F7">
        <v>1</v>
      </c>
      <c r="G7">
        <v>0</v>
      </c>
      <c r="H7" t="str">
        <f>IF(AND(F7=0, G7=0), "A0C0", IF(AND(F7=1, G7=0), "A1C0", IF(AND(F7=0, G7=1), "A0C1", IF(AND(F7=1, G7=1), "A1C1", "N/A"))))</f>
        <v>A1C0</v>
      </c>
      <c r="I7">
        <v>0</v>
      </c>
      <c r="J7">
        <v>0</v>
      </c>
      <c r="K7" t="str">
        <f>IF(AND(I7=0, J7=0), "A0C0", IF(AND(I7=1, J7=0), "A1C0", IF(AND(I7=0, J7=1), "A0C1", IF(AND(I7=1, J7=1), "A1C1", "N/A"))))</f>
        <v>A0C0</v>
      </c>
      <c r="L7">
        <v>0</v>
      </c>
      <c r="M7">
        <v>1</v>
      </c>
      <c r="N7" t="str">
        <f>IF(AND(L7=0, M7=0), "A0C0", IF(AND(L7=1, M7=0), "A1C0", IF(AND(L7=0, M7=1), "A0C1", IF(AND(L7=1, M7=1), "A1C1", "N/A"))))</f>
        <v>A0C1</v>
      </c>
      <c r="O7">
        <v>26.5</v>
      </c>
      <c r="P7">
        <v>24</v>
      </c>
      <c r="Q7">
        <f>O7+P7</f>
        <v>50.5</v>
      </c>
      <c r="R7" t="s">
        <v>5</v>
      </c>
      <c r="S7" t="s">
        <v>39</v>
      </c>
    </row>
    <row r="8" spans="1:19">
      <c r="A8">
        <v>1</v>
      </c>
      <c r="B8">
        <v>105</v>
      </c>
      <c r="C8">
        <v>1</v>
      </c>
      <c r="D8">
        <v>0</v>
      </c>
      <c r="E8" t="str">
        <f>IF(AND(C8=0, D8=0), "A0C0", IF(AND(C8=1, D8=0), "A1C0", IF(AND(C8=0, D8=1), "A0C1", IF(AND(C8=1, D8=1), "A1C1", "N/A"))))</f>
        <v>A1C0</v>
      </c>
      <c r="F8">
        <v>1</v>
      </c>
      <c r="G8">
        <v>0</v>
      </c>
      <c r="H8" t="str">
        <f>IF(AND(F8=0, G8=0), "A0C0", IF(AND(F8=1, G8=0), "A1C0", IF(AND(F8=0, G8=1), "A0C1", IF(AND(F8=1, G8=1), "A1C1", "N/A"))))</f>
        <v>A1C0</v>
      </c>
      <c r="I8">
        <v>1</v>
      </c>
      <c r="J8">
        <v>0</v>
      </c>
      <c r="K8" t="str">
        <f>IF(AND(I8=0, J8=0), "A0C0", IF(AND(I8=1, J8=0), "A1C0", IF(AND(I8=0, J8=1), "A0C1", IF(AND(I8=1, J8=1), "A1C1", "N/A"))))</f>
        <v>A1C0</v>
      </c>
      <c r="L8">
        <v>1</v>
      </c>
      <c r="M8">
        <v>1</v>
      </c>
      <c r="N8" t="str">
        <f>IF(AND(L8=0, M8=0), "A0C0", IF(AND(L8=1, M8=0), "A1C0", IF(AND(L8=0, M8=1), "A0C1", IF(AND(L8=1, M8=1), "A1C1", "N/A"))))</f>
        <v>A1C1</v>
      </c>
      <c r="O8">
        <v>33</v>
      </c>
      <c r="P8">
        <v>45.5</v>
      </c>
      <c r="Q8">
        <f>O8+P8</f>
        <v>78.5</v>
      </c>
      <c r="R8" t="s">
        <v>25</v>
      </c>
      <c r="S8" t="s">
        <v>45</v>
      </c>
    </row>
    <row r="9" spans="1:19">
      <c r="A9">
        <v>1</v>
      </c>
      <c r="B9">
        <v>106</v>
      </c>
      <c r="C9">
        <v>1</v>
      </c>
      <c r="D9">
        <v>0</v>
      </c>
      <c r="E9" t="str">
        <f>IF(AND(C9=0, D9=0), "A0C0", IF(AND(C9=1, D9=0), "A1C0", IF(AND(C9=0, D9=1), "A0C1", IF(AND(C9=1, D9=1), "A1C1", "N/A"))))</f>
        <v>A1C0</v>
      </c>
      <c r="F9">
        <v>1</v>
      </c>
      <c r="G9">
        <v>1</v>
      </c>
      <c r="H9" t="str">
        <f>IF(AND(F9=0, G9=0), "A0C0", IF(AND(F9=1, G9=0), "A1C0", IF(AND(F9=0, G9=1), "A0C1", IF(AND(F9=1, G9=1), "A1C1", "N/A"))))</f>
        <v>A1C1</v>
      </c>
      <c r="I9">
        <v>1</v>
      </c>
      <c r="J9">
        <v>1</v>
      </c>
      <c r="K9" t="str">
        <f>IF(AND(I9=0, J9=0), "A0C0", IF(AND(I9=1, J9=0), "A1C0", IF(AND(I9=0, J9=1), "A0C1", IF(AND(I9=1, J9=1), "A1C1", "N/A"))))</f>
        <v>A1C1</v>
      </c>
      <c r="L9">
        <v>0</v>
      </c>
      <c r="M9">
        <v>1</v>
      </c>
      <c r="N9" t="str">
        <f>IF(AND(L9=0, M9=0), "A0C0", IF(AND(L9=1, M9=0), "A1C0", IF(AND(L9=0, M9=1), "A0C1", IF(AND(L9=1, M9=1), "A1C1", "N/A"))))</f>
        <v>A0C1</v>
      </c>
      <c r="O9">
        <v>22.5</v>
      </c>
      <c r="P9">
        <v>12</v>
      </c>
      <c r="Q9">
        <f>O9+P9</f>
        <v>34.5</v>
      </c>
      <c r="R9" t="s">
        <v>22</v>
      </c>
      <c r="S9" t="s">
        <v>46</v>
      </c>
    </row>
    <row r="10" spans="1:19">
      <c r="A10">
        <v>1</v>
      </c>
      <c r="B10">
        <v>107</v>
      </c>
      <c r="C10">
        <v>1</v>
      </c>
      <c r="D10">
        <v>0</v>
      </c>
      <c r="E10" t="str">
        <f>IF(AND(C10=0, D10=0), "A0C0", IF(AND(C10=1, D10=0), "A1C0", IF(AND(C10=0, D10=1), "A0C1", IF(AND(C10=1, D10=1), "A1C1", "N/A"))))</f>
        <v>A1C0</v>
      </c>
      <c r="F10">
        <v>0</v>
      </c>
      <c r="G10">
        <v>1</v>
      </c>
      <c r="H10" t="str">
        <f>IF(AND(F10=0, G10=0), "A0C0", IF(AND(F10=1, G10=0), "A1C0", IF(AND(F10=0, G10=1), "A0C1", IF(AND(F10=1, G10=1), "A1C1", "N/A"))))</f>
        <v>A0C1</v>
      </c>
      <c r="I10">
        <v>0</v>
      </c>
      <c r="J10">
        <v>0</v>
      </c>
      <c r="K10" t="str">
        <f>IF(AND(I10=0, J10=0), "A0C0", IF(AND(I10=1, J10=0), "A1C0", IF(AND(I10=0, J10=1), "A0C1", IF(AND(I10=1, J10=1), "A1C1", "N/A"))))</f>
        <v>A0C0</v>
      </c>
      <c r="L10">
        <v>1</v>
      </c>
      <c r="M10">
        <v>0</v>
      </c>
      <c r="N10" t="str">
        <f>IF(AND(L10=0, M10=0), "A0C0", IF(AND(L10=1, M10=0), "A1C0", IF(AND(L10=0, M10=1), "A0C1", IF(AND(L10=1, M10=1), "A1C1", "N/A"))))</f>
        <v>A1C0</v>
      </c>
      <c r="O10">
        <v>17</v>
      </c>
      <c r="P10">
        <v>36</v>
      </c>
      <c r="Q10">
        <f>O10+P10</f>
        <v>53</v>
      </c>
      <c r="R10" t="s">
        <v>5</v>
      </c>
    </row>
    <row r="11" spans="1:19">
      <c r="A11">
        <v>1</v>
      </c>
      <c r="B11">
        <v>108</v>
      </c>
      <c r="C11">
        <v>1</v>
      </c>
      <c r="D11">
        <v>0</v>
      </c>
      <c r="E11" t="str">
        <f>IF(AND(C11=0, D11=0), "A0C0", IF(AND(C11=1, D11=0), "A1C0", IF(AND(C11=0, D11=1), "A0C1", IF(AND(C11=1, D11=1), "A1C1", "N/A"))))</f>
        <v>A1C0</v>
      </c>
      <c r="F11">
        <v>0</v>
      </c>
      <c r="G11">
        <v>1</v>
      </c>
      <c r="H11" t="str">
        <f>IF(AND(F11=0, G11=0), "A0C0", IF(AND(F11=1, G11=0), "A1C0", IF(AND(F11=0, G11=1), "A0C1", IF(AND(F11=1, G11=1), "A1C1", "N/A"))))</f>
        <v>A0C1</v>
      </c>
      <c r="I11">
        <v>0</v>
      </c>
      <c r="J11">
        <v>0</v>
      </c>
      <c r="K11" t="str">
        <f>IF(AND(I11=0, J11=0), "A0C0", IF(AND(I11=1, J11=0), "A1C0", IF(AND(I11=0, J11=1), "A0C1", IF(AND(I11=1, J11=1), "A1C1", "N/A"))))</f>
        <v>A0C0</v>
      </c>
      <c r="L11">
        <v>1</v>
      </c>
      <c r="M11">
        <v>0</v>
      </c>
      <c r="N11" t="str">
        <f>IF(AND(L11=0, M11=0), "A0C0", IF(AND(L11=1, M11=0), "A1C0", IF(AND(L11=0, M11=1), "A0C1", IF(AND(L11=1, M11=1), "A1C1", "N/A"))))</f>
        <v>A1C0</v>
      </c>
      <c r="O11">
        <v>24.5</v>
      </c>
      <c r="P11">
        <v>25</v>
      </c>
      <c r="Q11">
        <f>O11+P11</f>
        <v>49.5</v>
      </c>
      <c r="R11" t="s">
        <v>5</v>
      </c>
    </row>
    <row r="12" spans="1:19">
      <c r="A12">
        <v>1</v>
      </c>
      <c r="B12">
        <v>109</v>
      </c>
      <c r="C12">
        <v>1</v>
      </c>
      <c r="D12">
        <v>0</v>
      </c>
      <c r="E12" t="str">
        <f>IF(AND(C12=0, D12=0), "A0C0", IF(AND(C12=1, D12=0), "A1C0", IF(AND(C12=0, D12=1), "A0C1", IF(AND(C12=1, D12=1), "A1C1", "N/A"))))</f>
        <v>A1C0</v>
      </c>
      <c r="F12">
        <v>0</v>
      </c>
      <c r="G12">
        <v>0</v>
      </c>
      <c r="H12" t="str">
        <f>IF(AND(F12=0, G12=0), "A0C0", IF(AND(F12=1, G12=0), "A1C0", IF(AND(F12=0, G12=1), "A0C1", IF(AND(F12=1, G12=1), "A1C1", "N/A"))))</f>
        <v>A0C0</v>
      </c>
      <c r="I12">
        <v>0</v>
      </c>
      <c r="J12">
        <v>0</v>
      </c>
      <c r="K12" t="str">
        <f>IF(AND(I12=0, J12=0), "A0C0", IF(AND(I12=1, J12=0), "A1C0", IF(AND(I12=0, J12=1), "A0C1", IF(AND(I12=1, J12=1), "A1C1", "N/A"))))</f>
        <v>A0C0</v>
      </c>
      <c r="L12">
        <v>0</v>
      </c>
      <c r="M12">
        <v>1</v>
      </c>
      <c r="N12" t="str">
        <f>IF(AND(L12=0, M12=0), "A0C0", IF(AND(L12=1, M12=0), "A1C0", IF(AND(L12=0, M12=1), "A0C1", IF(AND(L12=1, M12=1), "A1C1", "N/A"))))</f>
        <v>A0C1</v>
      </c>
      <c r="O12">
        <v>17</v>
      </c>
      <c r="P12">
        <v>26</v>
      </c>
      <c r="Q12">
        <f>O12+P12</f>
        <v>43</v>
      </c>
      <c r="R12" t="s">
        <v>52</v>
      </c>
    </row>
    <row r="13" spans="1:19">
      <c r="A13">
        <v>1</v>
      </c>
      <c r="B13">
        <v>110</v>
      </c>
      <c r="C13">
        <v>1</v>
      </c>
      <c r="D13">
        <v>0</v>
      </c>
      <c r="E13" t="str">
        <f>IF(AND(C13=0, D13=0), "A0C0", IF(AND(C13=1, D13=0), "A1C0", IF(AND(C13=0, D13=1), "A0C1", IF(AND(C13=1, D13=1), "A1C1", "N/A"))))</f>
        <v>A1C0</v>
      </c>
      <c r="F13">
        <v>1</v>
      </c>
      <c r="G13">
        <v>1</v>
      </c>
      <c r="H13" t="str">
        <f>IF(AND(F13=0, G13=0), "A0C0", IF(AND(F13=1, G13=0), "A1C0", IF(AND(F13=0, G13=1), "A0C1", IF(AND(F13=1, G13=1), "A1C1", "N/A"))))</f>
        <v>A1C1</v>
      </c>
      <c r="I13">
        <v>0</v>
      </c>
      <c r="J13">
        <v>1</v>
      </c>
      <c r="K13" t="str">
        <f>IF(AND(I13=0, J13=0), "A0C0", IF(AND(I13=1, J13=0), "A1C0", IF(AND(I13=0, J13=1), "A0C1", IF(AND(I13=1, J13=1), "A1C1", "N/A"))))</f>
        <v>A0C1</v>
      </c>
      <c r="L13">
        <v>0</v>
      </c>
      <c r="M13">
        <v>1</v>
      </c>
      <c r="N13" t="str">
        <f>IF(AND(L13=0, M13=0), "A0C0", IF(AND(L13=1, M13=0), "A1C0", IF(AND(L13=0, M13=1), "A0C1", IF(AND(L13=1, M13=1), "A1C1", "N/A"))))</f>
        <v>A0C1</v>
      </c>
      <c r="O13">
        <v>37</v>
      </c>
      <c r="P13">
        <v>45</v>
      </c>
      <c r="Q13">
        <f>O13+P13</f>
        <v>82</v>
      </c>
      <c r="R13" t="s">
        <v>25</v>
      </c>
    </row>
    <row r="14" spans="1:19">
      <c r="A14">
        <v>1</v>
      </c>
      <c r="B14">
        <v>111</v>
      </c>
      <c r="C14">
        <v>1</v>
      </c>
      <c r="D14">
        <v>0</v>
      </c>
      <c r="E14" t="str">
        <f>IF(AND(C14=0, D14=0), "A0C0", IF(AND(C14=1, D14=0), "A1C0", IF(AND(C14=0, D14=1), "A0C1", IF(AND(C14=1, D14=1), "A1C1", "N/A"))))</f>
        <v>A1C0</v>
      </c>
      <c r="F14">
        <v>0</v>
      </c>
      <c r="G14">
        <v>1</v>
      </c>
      <c r="H14" t="str">
        <f>IF(AND(F14=0, G14=0), "A0C0", IF(AND(F14=1, G14=0), "A1C0", IF(AND(F14=0, G14=1), "A0C1", IF(AND(F14=1, G14=1), "A1C1", "N/A"))))</f>
        <v>A0C1</v>
      </c>
      <c r="I14">
        <v>0</v>
      </c>
      <c r="J14">
        <v>0</v>
      </c>
      <c r="K14" t="str">
        <f>IF(AND(I14=0, J14=0), "A0C0", IF(AND(I14=1, J14=0), "A1C0", IF(AND(I14=0, J14=1), "A0C1", IF(AND(I14=1, J14=1), "A1C1", "N/A"))))</f>
        <v>A0C0</v>
      </c>
      <c r="L14">
        <v>1</v>
      </c>
      <c r="M14">
        <v>0</v>
      </c>
      <c r="N14" t="str">
        <f>IF(AND(L14=0, M14=0), "A0C0", IF(AND(L14=1, M14=0), "A1C0", IF(AND(L14=0, M14=1), "A0C1", IF(AND(L14=1, M14=1), "A1C1", "N/A"))))</f>
        <v>A1C0</v>
      </c>
      <c r="O14">
        <v>21.5</v>
      </c>
      <c r="P14">
        <v>29</v>
      </c>
      <c r="Q14">
        <f>O14+P14</f>
        <v>50.5</v>
      </c>
      <c r="R14" t="s">
        <v>5</v>
      </c>
    </row>
    <row r="15" spans="1:19">
      <c r="A15">
        <v>1</v>
      </c>
      <c r="B15">
        <v>112</v>
      </c>
      <c r="C15">
        <v>1</v>
      </c>
      <c r="D15">
        <v>0</v>
      </c>
      <c r="E15" t="str">
        <f>IF(AND(C15=0, D15=0), "A0C0", IF(AND(C15=1, D15=0), "A1C0", IF(AND(C15=0, D15=1), "A0C1", IF(AND(C15=1, D15=1), "A1C1", "N/A"))))</f>
        <v>A1C0</v>
      </c>
      <c r="F15">
        <v>0</v>
      </c>
      <c r="G15">
        <v>0</v>
      </c>
      <c r="H15" t="str">
        <f>IF(AND(F15=0, G15=0), "A0C0", IF(AND(F15=1, G15=0), "A1C0", IF(AND(F15=0, G15=1), "A0C1", IF(AND(F15=1, G15=1), "A1C1", "N/A"))))</f>
        <v>A0C0</v>
      </c>
      <c r="I15">
        <v>1</v>
      </c>
      <c r="J15">
        <v>0</v>
      </c>
      <c r="K15" t="str">
        <f>IF(AND(I15=0, J15=0), "A0C0", IF(AND(I15=1, J15=0), "A1C0", IF(AND(I15=0, J15=1), "A0C1", IF(AND(I15=1, J15=1), "A1C1", "N/A"))))</f>
        <v>A1C0</v>
      </c>
      <c r="L15">
        <v>0</v>
      </c>
      <c r="M15">
        <v>0</v>
      </c>
      <c r="N15" t="str">
        <f>IF(AND(L15=0, M15=0), "A0C0", IF(AND(L15=1, M15=0), "A1C0", IF(AND(L15=0, M15=1), "A0C1", IF(AND(L15=1, M15=1), "A1C1", "N/A"))))</f>
        <v>A0C0</v>
      </c>
      <c r="O15">
        <v>32</v>
      </c>
      <c r="P15">
        <v>37</v>
      </c>
      <c r="Q15">
        <f>O15+P15</f>
        <v>69</v>
      </c>
      <c r="R15" t="s">
        <v>24</v>
      </c>
    </row>
    <row r="16" spans="1:19">
      <c r="A16">
        <v>1</v>
      </c>
      <c r="B16">
        <v>113</v>
      </c>
      <c r="C16">
        <v>1</v>
      </c>
      <c r="D16">
        <v>0</v>
      </c>
      <c r="E16" t="str">
        <f>IF(AND(C16=0, D16=0), "A0C0", IF(AND(C16=1, D16=0), "A1C0", IF(AND(C16=0, D16=1), "A0C1", IF(AND(C16=1, D16=1), "A1C1", "N/A"))))</f>
        <v>A1C0</v>
      </c>
      <c r="F16">
        <v>1</v>
      </c>
      <c r="G16">
        <v>1</v>
      </c>
      <c r="H16" t="str">
        <f>IF(AND(F16=0, G16=0), "A0C0", IF(AND(F16=1, G16=0), "A1C0", IF(AND(F16=0, G16=1), "A0C1", IF(AND(F16=1, G16=1), "A1C1", "N/A"))))</f>
        <v>A1C1</v>
      </c>
      <c r="I16">
        <v>0</v>
      </c>
      <c r="J16">
        <v>1</v>
      </c>
      <c r="K16" t="str">
        <f>IF(AND(I16=0, J16=0), "A0C0", IF(AND(I16=1, J16=0), "A1C0", IF(AND(I16=0, J16=1), "A0C1", IF(AND(I16=1, J16=1), "A1C1", "N/A"))))</f>
        <v>A0C1</v>
      </c>
      <c r="L16">
        <v>0</v>
      </c>
      <c r="M16">
        <v>1</v>
      </c>
      <c r="N16" t="str">
        <f>IF(AND(L16=0, M16=0), "A0C0", IF(AND(L16=1, M16=0), "A1C0", IF(AND(L16=0, M16=1), "A0C1", IF(AND(L16=1, M16=1), "A1C1", "N/A"))))</f>
        <v>A0C1</v>
      </c>
      <c r="O16">
        <v>33.5</v>
      </c>
      <c r="P16">
        <v>44.5</v>
      </c>
      <c r="Q16">
        <f>O16+P16</f>
        <v>78</v>
      </c>
      <c r="R16" t="s">
        <v>27</v>
      </c>
    </row>
    <row r="17" spans="1:18">
      <c r="A17">
        <v>5</v>
      </c>
      <c r="B17">
        <v>114</v>
      </c>
      <c r="C17">
        <v>0</v>
      </c>
      <c r="D17">
        <v>0</v>
      </c>
      <c r="E17" t="str">
        <f>IF(AND(C17=0, D17=0), "A0C0", IF(AND(C17=1, D17=0), "A1C0", IF(AND(C17=0, D17=1), "A0C1", IF(AND(C17=1, D17=1), "A1C1", "N/A"))))</f>
        <v>A0C0</v>
      </c>
      <c r="F17">
        <v>0</v>
      </c>
      <c r="G17">
        <v>0</v>
      </c>
      <c r="H17" t="str">
        <f>IF(AND(F17=0, G17=0), "A0C0", IF(AND(F17=1, G17=0), "A1C0", IF(AND(F17=0, G17=1), "A0C1", IF(AND(F17=1, G17=1), "A1C1", "N/A"))))</f>
        <v>A0C0</v>
      </c>
      <c r="I17">
        <v>0</v>
      </c>
      <c r="J17">
        <v>0</v>
      </c>
      <c r="K17" t="str">
        <f>IF(AND(I17=0, J17=0), "A0C0", IF(AND(I17=1, J17=0), "A1C0", IF(AND(I17=0, J17=1), "A0C1", IF(AND(I17=1, J17=1), "A1C1", "N/A"))))</f>
        <v>A0C0</v>
      </c>
      <c r="L17">
        <v>0</v>
      </c>
      <c r="M17">
        <v>1</v>
      </c>
      <c r="N17" t="str">
        <f>IF(AND(L17=0, M17=0), "A0C0", IF(AND(L17=1, M17=0), "A1C0", IF(AND(L17=0, M17=1), "A0C1", IF(AND(L17=1, M17=1), "A1C1", "N/A"))))</f>
        <v>A0C1</v>
      </c>
      <c r="O17">
        <v>23.5</v>
      </c>
      <c r="P17">
        <v>12</v>
      </c>
      <c r="Q17">
        <f>O17+P17</f>
        <v>35.5</v>
      </c>
      <c r="R17" t="s">
        <v>29</v>
      </c>
    </row>
    <row r="18" spans="1:18">
      <c r="A18">
        <v>5</v>
      </c>
      <c r="B18">
        <v>115</v>
      </c>
      <c r="C18">
        <v>1</v>
      </c>
      <c r="D18">
        <v>0</v>
      </c>
      <c r="E18" t="str">
        <f>IF(AND(C18=0, D18=0), "A0C0", IF(AND(C18=1, D18=0), "A1C0", IF(AND(C18=0, D18=1), "A0C1", IF(AND(C18=1, D18=1), "A1C1", "N/A"))))</f>
        <v>A1C0</v>
      </c>
      <c r="F18">
        <v>0</v>
      </c>
      <c r="G18">
        <v>0</v>
      </c>
      <c r="H18" t="str">
        <f>IF(AND(F18=0, G18=0), "A0C0", IF(AND(F18=1, G18=0), "A1C0", IF(AND(F18=0, G18=1), "A0C1", IF(AND(F18=1, G18=1), "A1C1", "N/A"))))</f>
        <v>A0C0</v>
      </c>
      <c r="I18">
        <v>0</v>
      </c>
      <c r="J18">
        <v>0</v>
      </c>
      <c r="K18" t="str">
        <f>IF(AND(I18=0, J18=0), "A0C0", IF(AND(I18=1, J18=0), "A1C0", IF(AND(I18=0, J18=1), "A0C1", IF(AND(I18=1, J18=1), "A1C1", "N/A"))))</f>
        <v>A0C0</v>
      </c>
      <c r="L18">
        <v>0</v>
      </c>
      <c r="M18">
        <v>1</v>
      </c>
      <c r="N18" t="str">
        <f>IF(AND(L18=0, M18=0), "A0C0", IF(AND(L18=1, M18=0), "A1C0", IF(AND(L18=0, M18=1), "A0C1", IF(AND(L18=1, M18=1), "A1C1", "N/A"))))</f>
        <v>A0C1</v>
      </c>
      <c r="O18">
        <v>22.5</v>
      </c>
      <c r="P18">
        <v>33</v>
      </c>
      <c r="Q18">
        <f>O18+P18</f>
        <v>55.5</v>
      </c>
      <c r="R18" t="s">
        <v>26</v>
      </c>
    </row>
    <row r="19" spans="1:18">
      <c r="A19">
        <v>5</v>
      </c>
      <c r="B19">
        <v>116</v>
      </c>
      <c r="C19">
        <v>1</v>
      </c>
      <c r="D19">
        <v>0</v>
      </c>
      <c r="E19" t="str">
        <f>IF(AND(C19=0, D19=0), "A0C0", IF(AND(C19=1, D19=0), "A1C0", IF(AND(C19=0, D19=1), "A0C1", IF(AND(C19=1, D19=1), "A1C1", "N/A"))))</f>
        <v>A1C0</v>
      </c>
      <c r="F19">
        <v>0</v>
      </c>
      <c r="G19">
        <v>1</v>
      </c>
      <c r="H19" t="str">
        <f>IF(AND(F19=0, G19=0), "A0C0", IF(AND(F19=1, G19=0), "A1C0", IF(AND(F19=0, G19=1), "A0C1", IF(AND(F19=1, G19=1), "A1C1", "N/A"))))</f>
        <v>A0C1</v>
      </c>
      <c r="I19">
        <v>0</v>
      </c>
      <c r="J19">
        <v>0</v>
      </c>
      <c r="K19" t="str">
        <f>IF(AND(I19=0, J19=0), "A0C0", IF(AND(I19=1, J19=0), "A1C0", IF(AND(I19=0, J19=1), "A0C1", IF(AND(I19=1, J19=1), "A1C1", "N/A"))))</f>
        <v>A0C0</v>
      </c>
      <c r="L19">
        <v>1</v>
      </c>
      <c r="M19">
        <v>1</v>
      </c>
      <c r="N19" t="str">
        <f>IF(AND(L19=0, M19=0), "A0C0", IF(AND(L19=1, M19=0), "A1C0", IF(AND(L19=0, M19=1), "A0C1", IF(AND(L19=1, M19=1), "A1C1", "N/A"))))</f>
        <v>A1C1</v>
      </c>
      <c r="O19">
        <v>28.5</v>
      </c>
      <c r="P19">
        <v>28.5</v>
      </c>
      <c r="Q19">
        <f>O19+P19</f>
        <v>57</v>
      </c>
      <c r="R19" t="s">
        <v>26</v>
      </c>
    </row>
    <row r="20" spans="1:18">
      <c r="A20">
        <v>5</v>
      </c>
      <c r="B20">
        <v>117</v>
      </c>
      <c r="C20">
        <v>1</v>
      </c>
      <c r="D20">
        <v>0</v>
      </c>
      <c r="E20" t="str">
        <f>IF(AND(C20=0, D20=0), "A0C0", IF(AND(C20=1, D20=0), "A1C0", IF(AND(C20=0, D20=1), "A0C1", IF(AND(C20=1, D20=1), "A1C1", "N/A"))))</f>
        <v>A1C0</v>
      </c>
      <c r="F20">
        <v>1</v>
      </c>
      <c r="G20">
        <v>1</v>
      </c>
      <c r="H20" t="str">
        <f>IF(AND(F20=0, G20=0), "A0C0", IF(AND(F20=1, G20=0), "A1C0", IF(AND(F20=0, G20=1), "A0C1", IF(AND(F20=1, G20=1), "A1C1", "N/A"))))</f>
        <v>A1C1</v>
      </c>
      <c r="I20">
        <v>0</v>
      </c>
      <c r="J20">
        <v>0</v>
      </c>
      <c r="K20" t="str">
        <f>IF(AND(I20=0, J20=0), "A0C0", IF(AND(I20=1, J20=0), "A1C0", IF(AND(I20=0, J20=1), "A0C1", IF(AND(I20=1, J20=1), "A1C1", "N/A"))))</f>
        <v>A0C0</v>
      </c>
      <c r="L20">
        <v>1</v>
      </c>
      <c r="M20">
        <v>1</v>
      </c>
      <c r="N20" t="str">
        <f>IF(AND(L20=0, M20=0), "A0C0", IF(AND(L20=1, M20=0), "A1C0", IF(AND(L20=0, M20=1), "A0C1", IF(AND(L20=1, M20=1), "A1C1", "N/A"))))</f>
        <v>A1C1</v>
      </c>
      <c r="O20">
        <v>29</v>
      </c>
      <c r="P20">
        <v>25.5</v>
      </c>
      <c r="Q20">
        <f>O20+P20</f>
        <v>54.5</v>
      </c>
      <c r="R20" t="s">
        <v>5</v>
      </c>
    </row>
    <row r="21" spans="1:18">
      <c r="A21">
        <v>5</v>
      </c>
      <c r="B21">
        <v>118</v>
      </c>
      <c r="C21">
        <v>1</v>
      </c>
      <c r="D21">
        <v>0</v>
      </c>
      <c r="E21" t="str">
        <f>IF(AND(C21=0, D21=0), "A0C0", IF(AND(C21=1, D21=0), "A1C0", IF(AND(C21=0, D21=1), "A0C1", IF(AND(C21=1, D21=1), "A1C1", "N/A"))))</f>
        <v>A1C0</v>
      </c>
      <c r="F21">
        <v>0</v>
      </c>
      <c r="G21">
        <v>1</v>
      </c>
      <c r="H21" t="str">
        <f>IF(AND(F21=0, G21=0), "A0C0", IF(AND(F21=1, G21=0), "A1C0", IF(AND(F21=0, G21=1), "A0C1", IF(AND(F21=1, G21=1), "A1C1", "N/A"))))</f>
        <v>A0C1</v>
      </c>
      <c r="I21">
        <v>0</v>
      </c>
      <c r="J21">
        <v>0</v>
      </c>
      <c r="K21" t="str">
        <f>IF(AND(I21=0, J21=0), "A0C0", IF(AND(I21=1, J21=0), "A1C0", IF(AND(I21=0, J21=1), "A0C1", IF(AND(I21=1, J21=1), "A1C1", "N/A"))))</f>
        <v>A0C0</v>
      </c>
      <c r="L21">
        <v>0</v>
      </c>
      <c r="M21">
        <v>0</v>
      </c>
      <c r="N21" t="str">
        <f>IF(AND(L21=0, M21=0), "A0C0", IF(AND(L21=1, M21=0), "A1C0", IF(AND(L21=0, M21=1), "A0C1", IF(AND(L21=1, M21=1), "A1C1", "N/A"))))</f>
        <v>A0C0</v>
      </c>
      <c r="O21">
        <v>21</v>
      </c>
      <c r="P21">
        <v>14.5</v>
      </c>
      <c r="Q21">
        <f>O21+P21</f>
        <v>35.5</v>
      </c>
      <c r="R21" t="s">
        <v>29</v>
      </c>
    </row>
    <row r="22" spans="1:18">
      <c r="A22">
        <v>5</v>
      </c>
      <c r="B22">
        <v>119</v>
      </c>
      <c r="C22">
        <v>1</v>
      </c>
      <c r="D22">
        <v>0</v>
      </c>
      <c r="E22" t="str">
        <f>IF(AND(C22=0, D22=0), "A0C0", IF(AND(C22=1, D22=0), "A1C0", IF(AND(C22=0, D22=1), "A0C1", IF(AND(C22=1, D22=1), "A1C1", "N/A"))))</f>
        <v>A1C0</v>
      </c>
      <c r="F22">
        <v>0</v>
      </c>
      <c r="G22">
        <v>0</v>
      </c>
      <c r="H22" t="str">
        <f>IF(AND(F22=0, G22=0), "A0C0", IF(AND(F22=1, G22=0), "A1C0", IF(AND(F22=0, G22=1), "A0C1", IF(AND(F22=1, G22=1), "A1C1", "N/A"))))</f>
        <v>A0C0</v>
      </c>
      <c r="I22">
        <v>0</v>
      </c>
      <c r="J22">
        <v>0</v>
      </c>
      <c r="K22" t="str">
        <f>IF(AND(I22=0, J22=0), "A0C0", IF(AND(I22=1, J22=0), "A1C0", IF(AND(I22=0, J22=1), "A0C1", IF(AND(I22=1, J22=1), "A1C1", "N/A"))))</f>
        <v>A0C0</v>
      </c>
      <c r="L22">
        <v>0</v>
      </c>
      <c r="M22">
        <v>1</v>
      </c>
      <c r="N22" t="str">
        <f>IF(AND(L22=0, M22=0), "A0C0", IF(AND(L22=1, M22=0), "A1C0", IF(AND(L22=0, M22=1), "A0C1", IF(AND(L22=1, M22=1), "A1C1", "N/A"))))</f>
        <v>A0C1</v>
      </c>
      <c r="O22">
        <v>20.5</v>
      </c>
      <c r="P22">
        <v>15.5</v>
      </c>
      <c r="Q22">
        <f>O22+P22</f>
        <v>36</v>
      </c>
      <c r="R22" t="s">
        <v>29</v>
      </c>
    </row>
    <row r="23" spans="1:18">
      <c r="A23">
        <v>5</v>
      </c>
      <c r="B23">
        <v>120</v>
      </c>
      <c r="C23">
        <v>1</v>
      </c>
      <c r="D23">
        <v>0</v>
      </c>
      <c r="E23" t="str">
        <f>IF(AND(C23=0, D23=0), "A0C0", IF(AND(C23=1, D23=0), "A1C0", IF(AND(C23=0, D23=1), "A0C1", IF(AND(C23=1, D23=1), "A1C1", "N/A"))))</f>
        <v>A1C0</v>
      </c>
      <c r="F23">
        <v>1</v>
      </c>
      <c r="G23">
        <v>1</v>
      </c>
      <c r="H23" t="str">
        <f>IF(AND(F23=0, G23=0), "A0C0", IF(AND(F23=1, G23=0), "A1C0", IF(AND(F23=0, G23=1), "A0C1", IF(AND(F23=1, G23=1), "A1C1", "N/A"))))</f>
        <v>A1C1</v>
      </c>
      <c r="I23">
        <v>0</v>
      </c>
      <c r="J23">
        <v>1</v>
      </c>
      <c r="K23" t="str">
        <f>IF(AND(I23=0, J23=0), "A0C0", IF(AND(I23=1, J23=0), "A1C0", IF(AND(I23=0, J23=1), "A0C1", IF(AND(I23=1, J23=1), "A1C1", "N/A"))))</f>
        <v>A0C1</v>
      </c>
      <c r="L23">
        <v>1</v>
      </c>
      <c r="M23">
        <v>1</v>
      </c>
      <c r="N23" t="str">
        <f>IF(AND(L23=0, M23=0), "A0C0", IF(AND(L23=1, M23=0), "A1C0", IF(AND(L23=0, M23=1), "A0C1", IF(AND(L23=1, M23=1), "A1C1", "N/A"))))</f>
        <v>A1C1</v>
      </c>
      <c r="O23">
        <v>35.5</v>
      </c>
      <c r="P23">
        <v>43.5</v>
      </c>
      <c r="Q23">
        <f>O23+P23</f>
        <v>79</v>
      </c>
      <c r="R23" t="s">
        <v>25</v>
      </c>
    </row>
    <row r="24" spans="1:18">
      <c r="A24">
        <v>5</v>
      </c>
      <c r="B24">
        <v>121</v>
      </c>
      <c r="C24">
        <v>1</v>
      </c>
      <c r="D24">
        <v>1</v>
      </c>
      <c r="E24" t="str">
        <f>IF(AND(C24=0, D24=0), "A0C0", IF(AND(C24=1, D24=0), "A1C0", IF(AND(C24=0, D24=1), "A0C1", IF(AND(C24=1, D24=1), "A1C1", "N/A"))))</f>
        <v>A1C1</v>
      </c>
      <c r="F24">
        <v>1</v>
      </c>
      <c r="G24">
        <v>1</v>
      </c>
      <c r="H24" t="str">
        <f>IF(AND(F24=0, G24=0), "A0C0", IF(AND(F24=1, G24=0), "A1C0", IF(AND(F24=0, G24=1), "A0C1", IF(AND(F24=1, G24=1), "A1C1", "N/A"))))</f>
        <v>A1C1</v>
      </c>
      <c r="I24">
        <v>1</v>
      </c>
      <c r="J24">
        <v>0</v>
      </c>
      <c r="K24" t="str">
        <f>IF(AND(I24=0, J24=0), "A0C0", IF(AND(I24=1, J24=0), "A1C0", IF(AND(I24=0, J24=1), "A0C1", IF(AND(I24=1, J24=1), "A1C1", "N/A"))))</f>
        <v>A1C0</v>
      </c>
      <c r="L24">
        <v>0</v>
      </c>
      <c r="M24">
        <v>1</v>
      </c>
      <c r="N24" t="str">
        <f>IF(AND(L24=0, M24=0), "A0C0", IF(AND(L24=1, M24=0), "A1C0", IF(AND(L24=0, M24=1), "A0C1", IF(AND(L24=1, M24=1), "A1C1", "N/A"))))</f>
        <v>A0C1</v>
      </c>
      <c r="O24">
        <v>37.5</v>
      </c>
      <c r="P24">
        <v>41</v>
      </c>
      <c r="Q24">
        <f>O24+P24</f>
        <v>78.5</v>
      </c>
      <c r="R24" t="s">
        <v>25</v>
      </c>
    </row>
    <row r="25" spans="1:18">
      <c r="A25">
        <v>1</v>
      </c>
      <c r="B25">
        <v>122</v>
      </c>
      <c r="C25">
        <v>1</v>
      </c>
      <c r="D25">
        <v>0</v>
      </c>
      <c r="E25" t="str">
        <f>IF(AND(C25=0, D25=0), "A0C0", IF(AND(C25=1, D25=0), "A1C0", IF(AND(C25=0, D25=1), "A0C1", IF(AND(C25=1, D25=1), "A1C1", "N/A"))))</f>
        <v>A1C0</v>
      </c>
      <c r="F25">
        <v>0</v>
      </c>
      <c r="G25">
        <v>1</v>
      </c>
      <c r="H25" t="str">
        <f>IF(AND(F25=0, G25=0), "A0C0", IF(AND(F25=1, G25=0), "A1C0", IF(AND(F25=0, G25=1), "A0C1", IF(AND(F25=1, G25=1), "A1C1", "N/A"))))</f>
        <v>A0C1</v>
      </c>
      <c r="I25">
        <v>0</v>
      </c>
      <c r="J25">
        <v>1</v>
      </c>
      <c r="K25" t="str">
        <f>IF(AND(I25=0, J25=0), "A0C0", IF(AND(I25=1, J25=0), "A1C0", IF(AND(I25=0, J25=1), "A0C1", IF(AND(I25=1, J25=1), "A1C1", "N/A"))))</f>
        <v>A0C1</v>
      </c>
      <c r="L25">
        <v>0</v>
      </c>
      <c r="M25">
        <v>1</v>
      </c>
      <c r="N25" t="str">
        <f>IF(AND(L25=0, M25=0), "A0C0", IF(AND(L25=1, M25=0), "A1C0", IF(AND(L25=0, M25=1), "A0C1", IF(AND(L25=1, M25=1), "A1C1", "N/A"))))</f>
        <v>A0C1</v>
      </c>
      <c r="O25">
        <v>32</v>
      </c>
      <c r="P25">
        <v>39</v>
      </c>
      <c r="Q25">
        <f>O25+P25</f>
        <v>71</v>
      </c>
      <c r="R25" t="s">
        <v>30</v>
      </c>
    </row>
    <row r="26" spans="1:18">
      <c r="A26">
        <v>1</v>
      </c>
      <c r="B26">
        <v>123</v>
      </c>
      <c r="C26">
        <v>1</v>
      </c>
      <c r="D26">
        <v>1</v>
      </c>
      <c r="E26" t="str">
        <f>IF(AND(C26=0, D26=0), "A0C0", IF(AND(C26=1, D26=0), "A1C0", IF(AND(C26=0, D26=1), "A0C1", IF(AND(C26=1, D26=1), "A1C1", "N/A"))))</f>
        <v>A1C1</v>
      </c>
      <c r="F26">
        <v>0</v>
      </c>
      <c r="G26">
        <v>1</v>
      </c>
      <c r="H26" t="str">
        <f>IF(AND(F26=0, G26=0), "A0C0", IF(AND(F26=1, G26=0), "A1C0", IF(AND(F26=0, G26=1), "A0C1", IF(AND(F26=1, G26=1), "A1C1", "N/A"))))</f>
        <v>A0C1</v>
      </c>
      <c r="I26">
        <v>0</v>
      </c>
      <c r="J26">
        <v>0</v>
      </c>
      <c r="K26" t="str">
        <f>IF(AND(I26=0, J26=0), "A0C0", IF(AND(I26=1, J26=0), "A1C0", IF(AND(I26=0, J26=1), "A0C1", IF(AND(I26=1, J26=1), "A1C1", "N/A"))))</f>
        <v>A0C0</v>
      </c>
      <c r="L26">
        <v>1</v>
      </c>
      <c r="M26">
        <v>1</v>
      </c>
      <c r="N26" t="str">
        <f>IF(AND(L26=0, M26=0), "A0C0", IF(AND(L26=1, M26=0), "A1C0", IF(AND(L26=0, M26=1), "A0C1", IF(AND(L26=1, M26=1), "A1C1", "N/A"))))</f>
        <v>A1C1</v>
      </c>
      <c r="O26">
        <v>20.5</v>
      </c>
      <c r="P26">
        <v>14.5</v>
      </c>
      <c r="Q26">
        <f>O26+P26</f>
        <v>35</v>
      </c>
      <c r="R26" t="s">
        <v>22</v>
      </c>
    </row>
    <row r="27" spans="1:18">
      <c r="A27">
        <v>1</v>
      </c>
      <c r="B27">
        <v>124</v>
      </c>
      <c r="C27">
        <v>1</v>
      </c>
      <c r="D27">
        <v>1</v>
      </c>
      <c r="E27" t="str">
        <f>IF(AND(C27=0, D27=0), "A0C0", IF(AND(C27=1, D27=0), "A1C0", IF(AND(C27=0, D27=1), "A0C1", IF(AND(C27=1, D27=1), "A1C1", "N/A"))))</f>
        <v>A1C1</v>
      </c>
      <c r="F27">
        <v>0</v>
      </c>
      <c r="G27">
        <v>1</v>
      </c>
      <c r="H27" t="str">
        <f>IF(AND(F27=0, G27=0), "A0C0", IF(AND(F27=1, G27=0), "A1C0", IF(AND(F27=0, G27=1), "A0C1", IF(AND(F27=1, G27=1), "A1C1", "N/A"))))</f>
        <v>A0C1</v>
      </c>
      <c r="I27">
        <v>0</v>
      </c>
      <c r="J27">
        <v>1</v>
      </c>
      <c r="K27" t="str">
        <f>IF(AND(I27=0, J27=0), "A0C0", IF(AND(I27=1, J27=0), "A1C0", IF(AND(I27=0, J27=1), "A0C1", IF(AND(I27=1, J27=1), "A1C1", "N/A"))))</f>
        <v>A0C1</v>
      </c>
      <c r="L27">
        <v>1</v>
      </c>
      <c r="M27">
        <v>1</v>
      </c>
      <c r="N27" t="str">
        <f>IF(AND(L27=0, M27=0), "A0C0", IF(AND(L27=1, M27=0), "A1C0", IF(AND(L27=0, M27=1), "A0C1", IF(AND(L27=1, M27=1), "A1C1", "N/A"))))</f>
        <v>A1C1</v>
      </c>
      <c r="O27">
        <v>21.5</v>
      </c>
      <c r="P27">
        <v>25.5</v>
      </c>
      <c r="Q27">
        <f>O27+P27</f>
        <v>47</v>
      </c>
      <c r="R27" t="s">
        <v>52</v>
      </c>
    </row>
    <row r="28" spans="1:18">
      <c r="A28">
        <v>1</v>
      </c>
      <c r="B28">
        <v>125</v>
      </c>
      <c r="C28">
        <v>1</v>
      </c>
      <c r="D28">
        <v>0</v>
      </c>
      <c r="E28" t="str">
        <f>IF(AND(C28=0, D28=0), "A0C0", IF(AND(C28=1, D28=0), "A1C0", IF(AND(C28=0, D28=1), "A0C1", IF(AND(C28=1, D28=1), "A1C1", "N/A"))))</f>
        <v>A1C0</v>
      </c>
      <c r="F28">
        <v>1</v>
      </c>
      <c r="G28">
        <v>0</v>
      </c>
      <c r="H28" t="str">
        <f>IF(AND(F28=0, G28=0), "A0C0", IF(AND(F28=1, G28=0), "A1C0", IF(AND(F28=0, G28=1), "A0C1", IF(AND(F28=1, G28=1), "A1C1", "N/A"))))</f>
        <v>A1C0</v>
      </c>
      <c r="I28">
        <v>1</v>
      </c>
      <c r="J28">
        <v>0</v>
      </c>
      <c r="K28" t="str">
        <f>IF(AND(I28=0, J28=0), "A0C0", IF(AND(I28=1, J28=0), "A1C0", IF(AND(I28=0, J28=1), "A0C1", IF(AND(I28=1, J28=1), "A1C1", "N/A"))))</f>
        <v>A1C0</v>
      </c>
      <c r="L28">
        <v>1</v>
      </c>
      <c r="M28">
        <v>1</v>
      </c>
      <c r="N28" t="str">
        <f>IF(AND(L28=0, M28=0), "A0C0", IF(AND(L28=1, M28=0), "A1C0", IF(AND(L28=0, M28=1), "A0C1", IF(AND(L28=1, M28=1), "A1C1", "N/A"))))</f>
        <v>A1C1</v>
      </c>
      <c r="O28">
        <v>29.5</v>
      </c>
      <c r="P28">
        <v>43</v>
      </c>
      <c r="Q28">
        <f>O28+P28</f>
        <v>72.5</v>
      </c>
      <c r="R28" t="s">
        <v>30</v>
      </c>
    </row>
    <row r="29" spans="1:18">
      <c r="A29">
        <v>1</v>
      </c>
      <c r="B29">
        <v>126</v>
      </c>
      <c r="C29">
        <v>1</v>
      </c>
      <c r="D29">
        <v>0</v>
      </c>
      <c r="E29" t="str">
        <f>IF(AND(C29=0, D29=0), "A0C0", IF(AND(C29=1, D29=0), "A1C0", IF(AND(C29=0, D29=1), "A0C1", IF(AND(C29=1, D29=1), "A1C1", "N/A"))))</f>
        <v>A1C0</v>
      </c>
      <c r="F29">
        <v>1</v>
      </c>
      <c r="G29">
        <v>1</v>
      </c>
      <c r="H29" t="str">
        <f>IF(AND(F29=0, G29=0), "A0C0", IF(AND(F29=1, G29=0), "A1C0", IF(AND(F29=0, G29=1), "A0C1", IF(AND(F29=1, G29=1), "A1C1", "N/A"))))</f>
        <v>A1C1</v>
      </c>
      <c r="I29">
        <v>0</v>
      </c>
      <c r="J29">
        <v>0</v>
      </c>
      <c r="K29" t="str">
        <f>IF(AND(I29=0, J29=0), "A0C0", IF(AND(I29=1, J29=0), "A1C0", IF(AND(I29=0, J29=1), "A0C1", IF(AND(I29=1, J29=1), "A1C1", "N/A"))))</f>
        <v>A0C0</v>
      </c>
      <c r="L29">
        <v>1</v>
      </c>
      <c r="M29">
        <v>1</v>
      </c>
      <c r="N29" t="str">
        <f>IF(AND(L29=0, M29=0), "A0C0", IF(AND(L29=1, M29=0), "A1C0", IF(AND(L29=0, M29=1), "A0C1", IF(AND(L29=1, M29=1), "A1C1", "N/A"))))</f>
        <v>A1C1</v>
      </c>
      <c r="O29">
        <v>27</v>
      </c>
      <c r="P29">
        <v>34</v>
      </c>
      <c r="Q29">
        <f>O29+P29</f>
        <v>61</v>
      </c>
      <c r="R29" t="s">
        <v>26</v>
      </c>
    </row>
    <row r="30" spans="1:18">
      <c r="A30">
        <v>1</v>
      </c>
      <c r="B30">
        <v>127</v>
      </c>
      <c r="C30">
        <v>0</v>
      </c>
      <c r="D30">
        <v>0</v>
      </c>
      <c r="E30" t="str">
        <f>IF(AND(C30=0, D30=0), "A0C0", IF(AND(C30=1, D30=0), "A1C0", IF(AND(C30=0, D30=1), "A0C1", IF(AND(C30=1, D30=1), "A1C1", "N/A"))))</f>
        <v>A0C0</v>
      </c>
      <c r="F30">
        <v>0</v>
      </c>
      <c r="G30">
        <v>0</v>
      </c>
      <c r="H30" t="str">
        <f>IF(AND(F30=0, G30=0), "A0C0", IF(AND(F30=1, G30=0), "A1C0", IF(AND(F30=0, G30=1), "A0C1", IF(AND(F30=1, G30=1), "A1C1", "N/A"))))</f>
        <v>A0C0</v>
      </c>
      <c r="I30">
        <v>0</v>
      </c>
      <c r="J30">
        <v>0</v>
      </c>
      <c r="K30" t="str">
        <f>IF(AND(I30=0, J30=0), "A0C0", IF(AND(I30=1, J30=0), "A1C0", IF(AND(I30=0, J30=1), "A0C1", IF(AND(I30=1, J30=1), "A1C1", "N/A"))))</f>
        <v>A0C0</v>
      </c>
      <c r="L30">
        <v>0</v>
      </c>
      <c r="M30">
        <v>1</v>
      </c>
      <c r="N30" t="str">
        <f>IF(AND(L30=0, M30=0), "A0C0", IF(AND(L30=1, M30=0), "A1C0", IF(AND(L30=0, M30=1), "A0C1", IF(AND(L30=1, M30=1), "A1C1", "N/A"))))</f>
        <v>A0C1</v>
      </c>
      <c r="O30">
        <v>16.5</v>
      </c>
      <c r="P30">
        <v>14.5</v>
      </c>
      <c r="Q30">
        <f>O30+P30</f>
        <v>31</v>
      </c>
      <c r="R30" t="s">
        <v>31</v>
      </c>
    </row>
    <row r="31" spans="1:18">
      <c r="A31">
        <v>1</v>
      </c>
      <c r="B31">
        <v>128</v>
      </c>
      <c r="C31">
        <v>1</v>
      </c>
      <c r="D31">
        <v>1</v>
      </c>
      <c r="E31" t="str">
        <f>IF(AND(C31=0, D31=0), "A0C0", IF(AND(C31=1, D31=0), "A1C0", IF(AND(C31=0, D31=1), "A0C1", IF(AND(C31=1, D31=1), "A1C1", "N/A"))))</f>
        <v>A1C1</v>
      </c>
      <c r="F31">
        <v>1</v>
      </c>
      <c r="G31">
        <v>1</v>
      </c>
      <c r="H31" t="str">
        <f>IF(AND(F31=0, G31=0), "A0C0", IF(AND(F31=1, G31=0), "A1C0", IF(AND(F31=0, G31=1), "A0C1", IF(AND(F31=1, G31=1), "A1C1", "N/A"))))</f>
        <v>A1C1</v>
      </c>
      <c r="I31">
        <v>0</v>
      </c>
      <c r="J31">
        <v>1</v>
      </c>
      <c r="K31" t="str">
        <f>IF(AND(I31=0, J31=0), "A0C0", IF(AND(I31=1, J31=0), "A1C0", IF(AND(I31=0, J31=1), "A0C1", IF(AND(I31=1, J31=1), "A1C1", "N/A"))))</f>
        <v>A0C1</v>
      </c>
      <c r="L31">
        <v>1</v>
      </c>
      <c r="M31">
        <v>1</v>
      </c>
      <c r="N31" t="str">
        <f>IF(AND(L31=0, M31=0), "A0C0", IF(AND(L31=1, M31=0), "A1C0", IF(AND(L31=0, M31=1), "A0C1", IF(AND(L31=1, M31=1), "A1C1", "N/A"))))</f>
        <v>A1C1</v>
      </c>
      <c r="O31">
        <v>35.5</v>
      </c>
      <c r="P31">
        <v>36.5</v>
      </c>
      <c r="Q31">
        <f>O31+P31</f>
        <v>72</v>
      </c>
      <c r="R31" t="s">
        <v>30</v>
      </c>
    </row>
    <row r="32" spans="1:18">
      <c r="A32">
        <v>1</v>
      </c>
      <c r="B32">
        <v>129</v>
      </c>
      <c r="C32">
        <v>1</v>
      </c>
      <c r="D32">
        <v>1</v>
      </c>
      <c r="E32" t="str">
        <f>IF(AND(C32=0, D32=0), "A0C0", IF(AND(C32=1, D32=0), "A1C0", IF(AND(C32=0, D32=1), "A0C1", IF(AND(C32=1, D32=1), "A1C1", "N/A"))))</f>
        <v>A1C1</v>
      </c>
      <c r="F32">
        <v>1</v>
      </c>
      <c r="G32">
        <v>1</v>
      </c>
      <c r="H32" t="str">
        <f>IF(AND(F32=0, G32=0), "A0C0", IF(AND(F32=1, G32=0), "A1C0", IF(AND(F32=0, G32=1), "A0C1", IF(AND(F32=1, G32=1), "A1C1", "N/A"))))</f>
        <v>A1C1</v>
      </c>
      <c r="I32">
        <v>1</v>
      </c>
      <c r="J32">
        <v>0</v>
      </c>
      <c r="K32" t="str">
        <f>IF(AND(I32=0, J32=0), "A0C0", IF(AND(I32=1, J32=0), "A1C0", IF(AND(I32=0, J32=1), "A0C1", IF(AND(I32=1, J32=1), "A1C1", "N/A"))))</f>
        <v>A1C0</v>
      </c>
      <c r="L32">
        <v>1</v>
      </c>
      <c r="M32">
        <v>1</v>
      </c>
      <c r="N32" t="str">
        <f>IF(AND(L32=0, M32=0), "A0C0", IF(AND(L32=1, M32=0), "A1C0", IF(AND(L32=0, M32=1), "A0C1", IF(AND(L32=1, M32=1), "A1C1", "N/A"))))</f>
        <v>A1C1</v>
      </c>
      <c r="O32">
        <v>39.5</v>
      </c>
      <c r="P32">
        <v>39.5</v>
      </c>
      <c r="Q32">
        <f>O32+P32</f>
        <v>79</v>
      </c>
      <c r="R32" t="s">
        <v>25</v>
      </c>
    </row>
    <row r="33" spans="1:18">
      <c r="A33">
        <v>1</v>
      </c>
      <c r="B33">
        <v>130</v>
      </c>
      <c r="C33">
        <v>1</v>
      </c>
      <c r="D33">
        <v>0</v>
      </c>
      <c r="E33" t="str">
        <f>IF(AND(C33=0, D33=0), "A0C0", IF(AND(C33=1, D33=0), "A1C0", IF(AND(C33=0, D33=1), "A0C1", IF(AND(C33=1, D33=1), "A1C1", "N/A"))))</f>
        <v>A1C0</v>
      </c>
      <c r="F33">
        <v>1</v>
      </c>
      <c r="G33">
        <v>0</v>
      </c>
      <c r="H33" t="str">
        <f>IF(AND(F33=0, G33=0), "A0C0", IF(AND(F33=1, G33=0), "A1C0", IF(AND(F33=0, G33=1), "A0C1", IF(AND(F33=1, G33=1), "A1C1", "N/A"))))</f>
        <v>A1C0</v>
      </c>
      <c r="I33">
        <v>0</v>
      </c>
      <c r="J33">
        <v>1</v>
      </c>
      <c r="K33" t="str">
        <f>IF(AND(I33=0, J33=0), "A0C0", IF(AND(I33=1, J33=0), "A1C0", IF(AND(I33=0, J33=1), "A0C1", IF(AND(I33=1, J33=1), "A1C1", "N/A"))))</f>
        <v>A0C1</v>
      </c>
      <c r="L33">
        <v>0</v>
      </c>
      <c r="M33">
        <v>0</v>
      </c>
      <c r="N33" t="str">
        <f>IF(AND(L33=0, M33=0), "A0C0", IF(AND(L33=1, M33=0), "A1C0", IF(AND(L33=0, M33=1), "A0C1", IF(AND(L33=1, M33=1), "A1C1", "N/A"))))</f>
        <v>A0C0</v>
      </c>
      <c r="O33">
        <v>29.5</v>
      </c>
      <c r="P33">
        <v>32</v>
      </c>
      <c r="Q33">
        <f>O33+P33</f>
        <v>61.5</v>
      </c>
      <c r="R33" t="s">
        <v>26</v>
      </c>
    </row>
    <row r="34" spans="1:18">
      <c r="A34">
        <v>1</v>
      </c>
      <c r="B34">
        <v>131</v>
      </c>
      <c r="C34">
        <v>1</v>
      </c>
      <c r="D34">
        <v>0</v>
      </c>
      <c r="E34" t="str">
        <f>IF(AND(C34=0, D34=0), "A0C0", IF(AND(C34=1, D34=0), "A1C0", IF(AND(C34=0, D34=1), "A0C1", IF(AND(C34=1, D34=1), "A1C1", "N/A"))))</f>
        <v>A1C0</v>
      </c>
      <c r="F34">
        <v>1</v>
      </c>
      <c r="G34">
        <v>0</v>
      </c>
      <c r="H34" t="str">
        <f>IF(AND(F34=0, G34=0), "A0C0", IF(AND(F34=1, G34=0), "A1C0", IF(AND(F34=0, G34=1), "A0C1", IF(AND(F34=1, G34=1), "A1C1", "N/A"))))</f>
        <v>A1C0</v>
      </c>
      <c r="I34">
        <v>0</v>
      </c>
      <c r="J34">
        <v>0</v>
      </c>
      <c r="K34" t="str">
        <f>IF(AND(I34=0, J34=0), "A0C0", IF(AND(I34=1, J34=0), "A1C0", IF(AND(I34=0, J34=1), "A0C1", IF(AND(I34=1, J34=1), "A1C1", "N/A"))))</f>
        <v>A0C0</v>
      </c>
      <c r="L34">
        <v>1</v>
      </c>
      <c r="M34">
        <v>1</v>
      </c>
      <c r="N34" t="str">
        <f>IF(AND(L34=0, M34=0), "A0C0", IF(AND(L34=1, M34=0), "A1C0", IF(AND(L34=0, M34=1), "A0C1", IF(AND(L34=1, M34=1), "A1C1", "N/A"))))</f>
        <v>A1C1</v>
      </c>
      <c r="O34">
        <v>31.5</v>
      </c>
      <c r="P34">
        <v>45.5</v>
      </c>
      <c r="Q34">
        <f>O34+P34</f>
        <v>77</v>
      </c>
      <c r="R34" t="s">
        <v>27</v>
      </c>
    </row>
    <row r="35" spans="1:18">
      <c r="A35">
        <v>1</v>
      </c>
      <c r="B35">
        <v>132</v>
      </c>
      <c r="C35">
        <v>1</v>
      </c>
      <c r="D35">
        <v>0</v>
      </c>
      <c r="E35" t="str">
        <f>IF(AND(C35=0, D35=0), "A0C0", IF(AND(C35=1, D35=0), "A1C0", IF(AND(C35=0, D35=1), "A0C1", IF(AND(C35=1, D35=1), "A1C1", "N/A"))))</f>
        <v>A1C0</v>
      </c>
      <c r="F35">
        <v>1</v>
      </c>
      <c r="G35">
        <v>1</v>
      </c>
      <c r="H35" t="str">
        <f>IF(AND(F35=0, G35=0), "A0C0", IF(AND(F35=1, G35=0), "A1C0", IF(AND(F35=0, G35=1), "A0C1", IF(AND(F35=1, G35=1), "A1C1", "N/A"))))</f>
        <v>A1C1</v>
      </c>
      <c r="I35">
        <v>1</v>
      </c>
      <c r="J35">
        <v>1</v>
      </c>
      <c r="K35" t="str">
        <f>IF(AND(I35=0, J35=0), "A0C0", IF(AND(I35=1, J35=0), "A1C0", IF(AND(I35=0, J35=1), "A0C1", IF(AND(I35=1, J35=1), "A1C1", "N/A"))))</f>
        <v>A1C1</v>
      </c>
      <c r="L35">
        <v>0</v>
      </c>
      <c r="M35">
        <v>1</v>
      </c>
      <c r="N35" t="str">
        <f>IF(AND(L35=0, M35=0), "A0C0", IF(AND(L35=1, M35=0), "A1C0", IF(AND(L35=0, M35=1), "A0C1", IF(AND(L35=1, M35=1), "A1C1", "N/A"))))</f>
        <v>A0C1</v>
      </c>
      <c r="O35">
        <v>38.5</v>
      </c>
      <c r="P35">
        <v>53.5</v>
      </c>
      <c r="Q35">
        <f>O35+P35</f>
        <v>92</v>
      </c>
      <c r="R35" t="s">
        <v>28</v>
      </c>
    </row>
    <row r="36" spans="1:18">
      <c r="A36">
        <v>5</v>
      </c>
      <c r="B36">
        <v>133</v>
      </c>
      <c r="C36">
        <v>1</v>
      </c>
      <c r="D36">
        <v>0</v>
      </c>
      <c r="E36" t="str">
        <f>IF(AND(C36=0, D36=0), "A0C0", IF(AND(C36=1, D36=0), "A1C0", IF(AND(C36=0, D36=1), "A0C1", IF(AND(C36=1, D36=1), "A1C1", "N/A"))))</f>
        <v>A1C0</v>
      </c>
      <c r="F36">
        <v>1</v>
      </c>
      <c r="G36">
        <v>0</v>
      </c>
      <c r="H36" t="str">
        <f>IF(AND(F36=0, G36=0), "A0C0", IF(AND(F36=1, G36=0), "A1C0", IF(AND(F36=0, G36=1), "A0C1", IF(AND(F36=1, G36=1), "A1C1", "N/A"))))</f>
        <v>A1C0</v>
      </c>
      <c r="I36">
        <v>1</v>
      </c>
      <c r="J36">
        <v>1</v>
      </c>
      <c r="K36" t="str">
        <f>IF(AND(I36=0, J36=0), "A0C0", IF(AND(I36=1, J36=0), "A1C0", IF(AND(I36=0, J36=1), "A0C1", IF(AND(I36=1, J36=1), "A1C1", "N/A"))))</f>
        <v>A1C1</v>
      </c>
      <c r="L36">
        <v>0</v>
      </c>
      <c r="M36">
        <v>1</v>
      </c>
      <c r="N36" t="str">
        <f>IF(AND(L36=0, M36=0), "A0C0", IF(AND(L36=1, M36=0), "A1C0", IF(AND(L36=0, M36=1), "A0C1", IF(AND(L36=1, M36=1), "A1C1", "N/A"))))</f>
        <v>A0C1</v>
      </c>
      <c r="O36">
        <v>35</v>
      </c>
      <c r="P36">
        <v>42</v>
      </c>
      <c r="Q36">
        <f>O36+P36</f>
        <v>77</v>
      </c>
      <c r="R36" t="s">
        <v>27</v>
      </c>
    </row>
    <row r="37" spans="1:18">
      <c r="A37">
        <v>5</v>
      </c>
      <c r="B37">
        <v>134</v>
      </c>
      <c r="C37">
        <v>1</v>
      </c>
      <c r="D37">
        <v>0</v>
      </c>
      <c r="E37" t="str">
        <f>IF(AND(C37=0, D37=0), "A0C0", IF(AND(C37=1, D37=0), "A1C0", IF(AND(C37=0, D37=1), "A0C1", IF(AND(C37=1, D37=1), "A1C1", "N/A"))))</f>
        <v>A1C0</v>
      </c>
      <c r="F37">
        <v>0</v>
      </c>
      <c r="G37">
        <v>1</v>
      </c>
      <c r="H37" t="str">
        <f>IF(AND(F37=0, G37=0), "A0C0", IF(AND(F37=1, G37=0), "A1C0", IF(AND(F37=0, G37=1), "A0C1", IF(AND(F37=1, G37=1), "A1C1", "N/A"))))</f>
        <v>A0C1</v>
      </c>
      <c r="I37">
        <v>1</v>
      </c>
      <c r="J37">
        <v>0</v>
      </c>
      <c r="K37" t="str">
        <f>IF(AND(I37=0, J37=0), "A0C0", IF(AND(I37=1, J37=0), "A1C0", IF(AND(I37=0, J37=1), "A0C1", IF(AND(I37=1, J37=1), "A1C1", "N/A"))))</f>
        <v>A1C0</v>
      </c>
      <c r="L37">
        <v>0</v>
      </c>
      <c r="M37">
        <v>0</v>
      </c>
      <c r="N37" t="str">
        <f>IF(AND(L37=0, M37=0), "A0C0", IF(AND(L37=1, M37=0), "A1C0", IF(AND(L37=0, M37=1), "A0C1", IF(AND(L37=1, M37=1), "A1C1", "N/A"))))</f>
        <v>A0C0</v>
      </c>
      <c r="O37">
        <v>27.5</v>
      </c>
      <c r="P37">
        <v>11.5</v>
      </c>
      <c r="Q37">
        <f>O37+P37</f>
        <v>39</v>
      </c>
      <c r="R37" t="s">
        <v>32</v>
      </c>
    </row>
    <row r="38" spans="1:18">
      <c r="A38">
        <v>5</v>
      </c>
      <c r="B38">
        <v>135</v>
      </c>
      <c r="C38">
        <v>1</v>
      </c>
      <c r="D38">
        <v>1</v>
      </c>
      <c r="E38" t="str">
        <f>IF(AND(C38=0, D38=0), "A0C0", IF(AND(C38=1, D38=0), "A1C0", IF(AND(C38=0, D38=1), "A0C1", IF(AND(C38=1, D38=1), "A1C1", "N/A"))))</f>
        <v>A1C1</v>
      </c>
      <c r="F38">
        <v>0</v>
      </c>
      <c r="G38">
        <v>0</v>
      </c>
      <c r="H38" t="str">
        <f>IF(AND(F38=0, G38=0), "A0C0", IF(AND(F38=1, G38=0), "A1C0", IF(AND(F38=0, G38=1), "A0C1", IF(AND(F38=1, G38=1), "A1C1", "N/A"))))</f>
        <v>A0C0</v>
      </c>
      <c r="I38">
        <v>0</v>
      </c>
      <c r="J38">
        <v>0</v>
      </c>
      <c r="K38" t="str">
        <f>IF(AND(I38=0, J38=0), "A0C0", IF(AND(I38=1, J38=0), "A1C0", IF(AND(I38=0, J38=1), "A0C1", IF(AND(I38=1, J38=1), "A1C1", "N/A"))))</f>
        <v>A0C0</v>
      </c>
      <c r="L38">
        <v>0</v>
      </c>
      <c r="M38">
        <v>1</v>
      </c>
      <c r="N38" t="str">
        <f>IF(AND(L38=0, M38=0), "A0C0", IF(AND(L38=1, M38=0), "A1C0", IF(AND(L38=0, M38=1), "A0C1", IF(AND(L38=1, M38=1), "A1C1", "N/A"))))</f>
        <v>A0C1</v>
      </c>
      <c r="O38">
        <v>21.5</v>
      </c>
      <c r="P38">
        <v>11</v>
      </c>
      <c r="Q38">
        <f>O38+P38</f>
        <v>32.5</v>
      </c>
      <c r="R38" t="s">
        <v>31</v>
      </c>
    </row>
    <row r="39" spans="1:18">
      <c r="A39">
        <v>5</v>
      </c>
      <c r="B39">
        <v>136</v>
      </c>
      <c r="C39">
        <v>1</v>
      </c>
      <c r="D39">
        <v>1</v>
      </c>
      <c r="E39" t="str">
        <f>IF(AND(C39=0, D39=0), "A0C0", IF(AND(C39=1, D39=0), "A1C0", IF(AND(C39=0, D39=1), "A0C1", IF(AND(C39=1, D39=1), "A1C1", "N/A"))))</f>
        <v>A1C1</v>
      </c>
      <c r="F39">
        <v>0</v>
      </c>
      <c r="G39">
        <v>1</v>
      </c>
      <c r="H39" t="str">
        <f>IF(AND(F39=0, G39=0), "A0C0", IF(AND(F39=1, G39=0), "A1C0", IF(AND(F39=0, G39=1), "A0C1", IF(AND(F39=1, G39=1), "A1C1", "N/A"))))</f>
        <v>A0C1</v>
      </c>
      <c r="I39">
        <v>1</v>
      </c>
      <c r="J39">
        <v>1</v>
      </c>
      <c r="K39" t="str">
        <f>IF(AND(I39=0, J39=0), "A0C0", IF(AND(I39=1, J39=0), "A1C0", IF(AND(I39=0, J39=1), "A0C1", IF(AND(I39=1, J39=1), "A1C1", "N/A"))))</f>
        <v>A1C1</v>
      </c>
      <c r="L39">
        <v>1</v>
      </c>
      <c r="M39">
        <v>1</v>
      </c>
      <c r="N39" t="str">
        <f>IF(AND(L39=0, M39=0), "A0C0", IF(AND(L39=1, M39=0), "A1C0", IF(AND(L39=0, M39=1), "A0C1", IF(AND(L39=1, M39=1), "A1C1", "N/A"))))</f>
        <v>A1C1</v>
      </c>
      <c r="O39">
        <v>22.5</v>
      </c>
      <c r="P39">
        <v>13</v>
      </c>
      <c r="Q39">
        <f>O39+P39</f>
        <v>35.5</v>
      </c>
      <c r="R39" t="s">
        <v>29</v>
      </c>
    </row>
    <row r="40" spans="1:18">
      <c r="A40">
        <v>5</v>
      </c>
      <c r="B40">
        <v>137</v>
      </c>
      <c r="C40">
        <v>1</v>
      </c>
      <c r="D40">
        <v>0</v>
      </c>
      <c r="E40" t="str">
        <f>IF(AND(C40=0, D40=0), "A0C0", IF(AND(C40=1, D40=0), "A1C0", IF(AND(C40=0, D40=1), "A0C1", IF(AND(C40=1, D40=1), "A1C1", "N/A"))))</f>
        <v>A1C0</v>
      </c>
      <c r="F40">
        <v>1</v>
      </c>
      <c r="G40">
        <v>1</v>
      </c>
      <c r="H40" t="str">
        <f>IF(AND(F40=0, G40=0), "A0C0", IF(AND(F40=1, G40=0), "A1C0", IF(AND(F40=0, G40=1), "A0C1", IF(AND(F40=1, G40=1), "A1C1", "N/A"))))</f>
        <v>A1C1</v>
      </c>
      <c r="I40">
        <v>1</v>
      </c>
      <c r="J40">
        <v>1</v>
      </c>
      <c r="K40" t="str">
        <f>IF(AND(I40=0, J40=0), "A0C0", IF(AND(I40=1, J40=0), "A1C0", IF(AND(I40=0, J40=1), "A0C1", IF(AND(I40=1, J40=1), "A1C1", "N/A"))))</f>
        <v>A1C1</v>
      </c>
      <c r="L40">
        <v>1</v>
      </c>
      <c r="M40">
        <v>1</v>
      </c>
      <c r="N40" t="str">
        <f>IF(AND(L40=0, M40=0), "A0C0", IF(AND(L40=1, M40=0), "A1C0", IF(AND(L40=0, M40=1), "A0C1", IF(AND(L40=1, M40=1), "A1C1", "N/A"))))</f>
        <v>A1C1</v>
      </c>
      <c r="O40">
        <v>33.5</v>
      </c>
      <c r="P40">
        <v>44</v>
      </c>
      <c r="Q40">
        <f>O40+P40</f>
        <v>77.5</v>
      </c>
      <c r="R40" t="s">
        <v>27</v>
      </c>
    </row>
    <row r="41" spans="1:18">
      <c r="A41">
        <v>5</v>
      </c>
      <c r="B41">
        <v>138</v>
      </c>
      <c r="C41">
        <v>1</v>
      </c>
      <c r="D41">
        <v>0</v>
      </c>
      <c r="E41" t="str">
        <f>IF(AND(C41=0, D41=0), "A0C0", IF(AND(C41=1, D41=0), "A1C0", IF(AND(C41=0, D41=1), "A0C1", IF(AND(C41=1, D41=1), "A1C1", "N/A"))))</f>
        <v>A1C0</v>
      </c>
      <c r="F41">
        <v>1</v>
      </c>
      <c r="G41">
        <v>1</v>
      </c>
      <c r="H41" t="str">
        <f>IF(AND(F41=0, G41=0), "A0C0", IF(AND(F41=1, G41=0), "A1C0", IF(AND(F41=0, G41=1), "A0C1", IF(AND(F41=1, G41=1), "A1C1", "N/A"))))</f>
        <v>A1C1</v>
      </c>
      <c r="I41">
        <v>1</v>
      </c>
      <c r="J41">
        <v>0</v>
      </c>
      <c r="K41" t="str">
        <f>IF(AND(I41=0, J41=0), "A0C0", IF(AND(I41=1, J41=0), "A1C0", IF(AND(I41=0, J41=1), "A0C1", IF(AND(I41=1, J41=1), "A1C1", "N/A"))))</f>
        <v>A1C0</v>
      </c>
      <c r="L41">
        <v>1</v>
      </c>
      <c r="M41">
        <v>0</v>
      </c>
      <c r="N41" t="str">
        <f>IF(AND(L41=0, M41=0), "A0C0", IF(AND(L41=1, M41=0), "A1C0", IF(AND(L41=0, M41=1), "A0C1", IF(AND(L41=1, M41=1), "A1C1", "N/A"))))</f>
        <v>A1C0</v>
      </c>
      <c r="O41">
        <v>20.5</v>
      </c>
      <c r="P41">
        <v>15.5</v>
      </c>
      <c r="Q41">
        <f>O41+P41</f>
        <v>36</v>
      </c>
      <c r="R41" t="s">
        <v>29</v>
      </c>
    </row>
    <row r="42" spans="1:18">
      <c r="A42">
        <v>5</v>
      </c>
      <c r="B42">
        <v>139</v>
      </c>
      <c r="C42">
        <v>1</v>
      </c>
      <c r="D42">
        <v>0</v>
      </c>
      <c r="E42" t="str">
        <f>IF(AND(C42=0, D42=0), "A0C0", IF(AND(C42=1, D42=0), "A1C0", IF(AND(C42=0, D42=1), "A0C1", IF(AND(C42=1, D42=1), "A1C1", "N/A"))))</f>
        <v>A1C0</v>
      </c>
      <c r="F42">
        <v>1</v>
      </c>
      <c r="G42">
        <v>1</v>
      </c>
      <c r="H42" t="str">
        <f>IF(AND(F42=0, G42=0), "A0C0", IF(AND(F42=1, G42=0), "A1C0", IF(AND(F42=0, G42=1), "A0C1", IF(AND(F42=1, G42=1), "A1C1", "N/A"))))</f>
        <v>A1C1</v>
      </c>
      <c r="I42">
        <v>0</v>
      </c>
      <c r="J42">
        <v>0</v>
      </c>
      <c r="K42" t="str">
        <f>IF(AND(I42=0, J42=0), "A0C0", IF(AND(I42=1, J42=0), "A1C0", IF(AND(I42=0, J42=1), "A0C1", IF(AND(I42=1, J42=1), "A1C1", "N/A"))))</f>
        <v>A0C0</v>
      </c>
      <c r="L42">
        <v>1</v>
      </c>
      <c r="M42">
        <v>1</v>
      </c>
      <c r="N42" t="str">
        <f>IF(AND(L42=0, M42=0), "A0C0", IF(AND(L42=1, M42=0), "A1C0", IF(AND(L42=0, M42=1), "A0C1", IF(AND(L42=1, M42=1), "A1C1", "N/A"))))</f>
        <v>A1C1</v>
      </c>
      <c r="O42">
        <v>28.5</v>
      </c>
      <c r="P42">
        <v>32.5</v>
      </c>
      <c r="Q42">
        <f>O42+P42</f>
        <v>61</v>
      </c>
      <c r="R42" t="s">
        <v>26</v>
      </c>
    </row>
    <row r="43" spans="1:18">
      <c r="A43">
        <v>5</v>
      </c>
      <c r="B43">
        <v>140</v>
      </c>
      <c r="C43">
        <v>1</v>
      </c>
      <c r="D43">
        <v>0</v>
      </c>
      <c r="E43" t="str">
        <f>IF(AND(C43=0, D43=0), "A0C0", IF(AND(C43=1, D43=0), "A1C0", IF(AND(C43=0, D43=1), "A0C1", IF(AND(C43=1, D43=1), "A1C1", "N/A"))))</f>
        <v>A1C0</v>
      </c>
      <c r="F43">
        <v>1</v>
      </c>
      <c r="G43">
        <v>0</v>
      </c>
      <c r="H43" t="str">
        <f>IF(AND(F43=0, G43=0), "A0C0", IF(AND(F43=1, G43=0), "A1C0", IF(AND(F43=0, G43=1), "A0C1", IF(AND(F43=1, G43=1), "A1C1", "N/A"))))</f>
        <v>A1C0</v>
      </c>
      <c r="I43">
        <v>1</v>
      </c>
      <c r="J43">
        <v>0</v>
      </c>
      <c r="K43" t="str">
        <f>IF(AND(I43=0, J43=0), "A0C0", IF(AND(I43=1, J43=0), "A1C0", IF(AND(I43=0, J43=1), "A0C1", IF(AND(I43=1, J43=1), "A1C1", "N/A"))))</f>
        <v>A1C0</v>
      </c>
      <c r="L43">
        <v>0</v>
      </c>
      <c r="M43">
        <v>1</v>
      </c>
      <c r="N43" t="str">
        <f>IF(AND(L43=0, M43=0), "A0C0", IF(AND(L43=1, M43=0), "A1C0", IF(AND(L43=0, M43=1), "A0C1", IF(AND(L43=1, M43=1), "A1C1", "N/A"))))</f>
        <v>A0C1</v>
      </c>
      <c r="O43">
        <v>26</v>
      </c>
      <c r="P43">
        <v>32</v>
      </c>
      <c r="Q43">
        <f>O43+P43</f>
        <v>58</v>
      </c>
      <c r="R43" t="s">
        <v>26</v>
      </c>
    </row>
    <row r="44" spans="1:18">
      <c r="A44">
        <v>5</v>
      </c>
      <c r="B44">
        <v>141</v>
      </c>
      <c r="C44">
        <v>1</v>
      </c>
      <c r="D44">
        <v>0</v>
      </c>
      <c r="E44" t="str">
        <f>IF(AND(C44=0, D44=0), "A0C0", IF(AND(C44=1, D44=0), "A1C0", IF(AND(C44=0, D44=1), "A0C1", IF(AND(C44=1, D44=1), "A1C1", "N/A"))))</f>
        <v>A1C0</v>
      </c>
      <c r="F44">
        <v>1</v>
      </c>
      <c r="G44">
        <v>1</v>
      </c>
      <c r="H44" t="str">
        <f>IF(AND(F44=0, G44=0), "A0C0", IF(AND(F44=1, G44=0), "A1C0", IF(AND(F44=0, G44=1), "A0C1", IF(AND(F44=1, G44=1), "A1C1", "N/A"))))</f>
        <v>A1C1</v>
      </c>
      <c r="I44">
        <v>0</v>
      </c>
      <c r="J44">
        <v>0</v>
      </c>
      <c r="K44" t="str">
        <f>IF(AND(I44=0, J44=0), "A0C0", IF(AND(I44=1, J44=0), "A1C0", IF(AND(I44=0, J44=1), "A0C1", IF(AND(I44=1, J44=1), "A1C1", "N/A"))))</f>
        <v>A0C0</v>
      </c>
      <c r="L44">
        <v>0</v>
      </c>
      <c r="M44">
        <v>0</v>
      </c>
      <c r="N44" t="str">
        <f>IF(AND(L44=0, M44=0), "A0C0", IF(AND(L44=1, M44=0), "A1C0", IF(AND(L44=0, M44=1), "A0C1", IF(AND(L44=1, M44=1), "A1C1", "N/A"))))</f>
        <v>A0C0</v>
      </c>
      <c r="O44">
        <v>29</v>
      </c>
      <c r="P44">
        <v>23</v>
      </c>
      <c r="Q44">
        <f>O44+P44</f>
        <v>52</v>
      </c>
      <c r="R44" t="s">
        <v>5</v>
      </c>
    </row>
    <row r="45" spans="1:18">
      <c r="A45">
        <v>5</v>
      </c>
      <c r="B45">
        <v>142</v>
      </c>
      <c r="C45">
        <v>1</v>
      </c>
      <c r="D45">
        <v>0</v>
      </c>
      <c r="E45" t="str">
        <f>IF(AND(C45=0, D45=0), "A0C0", IF(AND(C45=1, D45=0), "A1C0", IF(AND(C45=0, D45=1), "A0C1", IF(AND(C45=1, D45=1), "A1C1", "N/A"))))</f>
        <v>A1C0</v>
      </c>
      <c r="F45">
        <v>0</v>
      </c>
      <c r="G45">
        <v>1</v>
      </c>
      <c r="H45" t="str">
        <f>IF(AND(F45=0, G45=0), "A0C0", IF(AND(F45=1, G45=0), "A1C0", IF(AND(F45=0, G45=1), "A0C1", IF(AND(F45=1, G45=1), "A1C1", "N/A"))))</f>
        <v>A0C1</v>
      </c>
      <c r="I45">
        <v>0</v>
      </c>
      <c r="J45">
        <v>0</v>
      </c>
      <c r="K45" t="str">
        <f>IF(AND(I45=0, J45=0), "A0C0", IF(AND(I45=1, J45=0), "A1C0", IF(AND(I45=0, J45=1), "A0C1", IF(AND(I45=1, J45=1), "A1C1", "N/A"))))</f>
        <v>A0C0</v>
      </c>
      <c r="L45">
        <v>0</v>
      </c>
      <c r="M45">
        <v>1</v>
      </c>
      <c r="N45" t="str">
        <f>IF(AND(L45=0, M45=0), "A0C0", IF(AND(L45=1, M45=0), "A1C0", IF(AND(L45=0, M45=1), "A0C1", IF(AND(L45=1, M45=1), "A1C1", "N/A"))))</f>
        <v>A0C1</v>
      </c>
      <c r="O45">
        <v>28.5</v>
      </c>
      <c r="P45">
        <v>29.5</v>
      </c>
      <c r="Q45">
        <f>O45+P45</f>
        <v>58</v>
      </c>
      <c r="R45" t="s">
        <v>26</v>
      </c>
    </row>
    <row r="46" spans="1:18">
      <c r="A46">
        <v>5</v>
      </c>
      <c r="B46">
        <v>143</v>
      </c>
      <c r="C46">
        <v>0</v>
      </c>
      <c r="D46">
        <v>0</v>
      </c>
      <c r="E46" t="str">
        <f>IF(AND(C46=0, D46=0), "A0C0", IF(AND(C46=1, D46=0), "A1C0", IF(AND(C46=0, D46=1), "A0C1", IF(AND(C46=1, D46=1), "A1C1", "N/A"))))</f>
        <v>A0C0</v>
      </c>
      <c r="F46">
        <v>1</v>
      </c>
      <c r="G46">
        <v>1</v>
      </c>
      <c r="H46" t="str">
        <f>IF(AND(F46=0, G46=0), "A0C0", IF(AND(F46=1, G46=0), "A1C0", IF(AND(F46=0, G46=1), "A0C1", IF(AND(F46=1, G46=1), "A1C1", "N/A"))))</f>
        <v>A1C1</v>
      </c>
      <c r="I46">
        <v>0</v>
      </c>
      <c r="J46">
        <v>0</v>
      </c>
      <c r="K46" t="str">
        <f>IF(AND(I46=0, J46=0), "A0C0", IF(AND(I46=1, J46=0), "A1C0", IF(AND(I46=0, J46=1), "A0C1", IF(AND(I46=1, J46=1), "A1C1", "N/A"))))</f>
        <v>A0C0</v>
      </c>
      <c r="L46">
        <v>1</v>
      </c>
      <c r="M46">
        <v>0</v>
      </c>
      <c r="N46" t="str">
        <f>IF(AND(L46=0, M46=0), "A0C0", IF(AND(L46=1, M46=0), "A1C0", IF(AND(L46=0, M46=1), "A0C1", IF(AND(L46=1, M46=1), "A1C1", "N/A"))))</f>
        <v>A1C0</v>
      </c>
      <c r="O46">
        <v>30.5</v>
      </c>
      <c r="P46">
        <v>38</v>
      </c>
      <c r="Q46">
        <f>O46+P46</f>
        <v>68.5</v>
      </c>
      <c r="R46" t="s">
        <v>24</v>
      </c>
    </row>
    <row r="47" spans="1:18">
      <c r="A47">
        <v>5</v>
      </c>
      <c r="B47">
        <v>144</v>
      </c>
      <c r="C47">
        <v>1</v>
      </c>
      <c r="D47">
        <v>0</v>
      </c>
      <c r="E47" t="str">
        <f>IF(AND(C47=0, D47=0), "A0C0", IF(AND(C47=1, D47=0), "A1C0", IF(AND(C47=0, D47=1), "A0C1", IF(AND(C47=1, D47=1), "A1C1", "N/A"))))</f>
        <v>A1C0</v>
      </c>
      <c r="F47">
        <v>1</v>
      </c>
      <c r="G47">
        <v>1</v>
      </c>
      <c r="H47" t="str">
        <f>IF(AND(F47=0, G47=0), "A0C0", IF(AND(F47=1, G47=0), "A1C0", IF(AND(F47=0, G47=1), "A0C1", IF(AND(F47=1, G47=1), "A1C1", "N/A"))))</f>
        <v>A1C1</v>
      </c>
      <c r="I47">
        <v>1</v>
      </c>
      <c r="J47">
        <v>1</v>
      </c>
      <c r="K47" t="str">
        <f>IF(AND(I47=0, J47=0), "A0C0", IF(AND(I47=1, J47=0), "A1C0", IF(AND(I47=0, J47=1), "A0C1", IF(AND(I47=1, J47=1), "A1C1", "N/A"))))</f>
        <v>A1C1</v>
      </c>
      <c r="L47">
        <v>1</v>
      </c>
      <c r="M47">
        <v>1</v>
      </c>
      <c r="N47" t="str">
        <f>IF(AND(L47=0, M47=0), "A0C0", IF(AND(L47=1, M47=0), "A1C0", IF(AND(L47=0, M47=1), "A0C1", IF(AND(L47=1, M47=1), "A1C1", "N/A"))))</f>
        <v>A1C1</v>
      </c>
      <c r="O47">
        <v>38</v>
      </c>
      <c r="P47">
        <v>51</v>
      </c>
      <c r="Q47">
        <f>O47+P47</f>
        <v>89</v>
      </c>
      <c r="R47" t="s">
        <v>4</v>
      </c>
    </row>
    <row r="48" spans="1:18">
      <c r="A48">
        <v>5</v>
      </c>
      <c r="B48">
        <v>145</v>
      </c>
      <c r="C48">
        <v>1</v>
      </c>
      <c r="D48">
        <v>0</v>
      </c>
      <c r="E48" t="str">
        <f>IF(AND(C48=0, D48=0), "A0C0", IF(AND(C48=1, D48=0), "A1C0", IF(AND(C48=0, D48=1), "A0C1", IF(AND(C48=1, D48=1), "A1C1", "N/A"))))</f>
        <v>A1C0</v>
      </c>
      <c r="F48">
        <v>1</v>
      </c>
      <c r="G48">
        <v>0</v>
      </c>
      <c r="H48" t="str">
        <f>IF(AND(F48=0, G48=0), "A0C0", IF(AND(F48=1, G48=0), "A1C0", IF(AND(F48=0, G48=1), "A0C1", IF(AND(F48=1, G48=1), "A1C1", "N/A"))))</f>
        <v>A1C0</v>
      </c>
      <c r="I48">
        <v>1</v>
      </c>
      <c r="J48">
        <v>0</v>
      </c>
      <c r="K48" t="str">
        <f>IF(AND(I48=0, J48=0), "A0C0", IF(AND(I48=1, J48=0), "A1C0", IF(AND(I48=0, J48=1), "A0C1", IF(AND(I48=1, J48=1), "A1C1", "N/A"))))</f>
        <v>A1C0</v>
      </c>
      <c r="L48">
        <v>0</v>
      </c>
      <c r="M48">
        <v>1</v>
      </c>
      <c r="N48" t="str">
        <f>IF(AND(L48=0, M48=0), "A0C0", IF(AND(L48=1, M48=0), "A1C0", IF(AND(L48=0, M48=1), "A0C1", IF(AND(L48=1, M48=1), "A1C1", "N/A"))))</f>
        <v>A0C1</v>
      </c>
      <c r="O48">
        <v>33.5</v>
      </c>
      <c r="P48">
        <v>26</v>
      </c>
      <c r="Q48">
        <f>O48+P48</f>
        <v>59.5</v>
      </c>
      <c r="R48" t="s">
        <v>26</v>
      </c>
    </row>
    <row r="49" spans="2:17">
      <c r="B49" t="s">
        <v>53</v>
      </c>
      <c r="C49">
        <f>AVERAGE(C4:C48)</f>
        <v>0.88888888888888884</v>
      </c>
      <c r="D49">
        <f t="shared" ref="D49:Q49" si="0">AVERAGE(D4:D48)</f>
        <v>0.17777777777777778</v>
      </c>
      <c r="F49">
        <f t="shared" si="0"/>
        <v>0.55555555555555558</v>
      </c>
      <c r="G49">
        <f t="shared" si="0"/>
        <v>0.6</v>
      </c>
      <c r="I49">
        <f t="shared" si="0"/>
        <v>0.37777777777777777</v>
      </c>
      <c r="J49">
        <f t="shared" si="0"/>
        <v>0.28888888888888886</v>
      </c>
      <c r="L49">
        <f t="shared" si="0"/>
        <v>0.46666666666666667</v>
      </c>
      <c r="M49">
        <f t="shared" si="0"/>
        <v>0.73333333333333328</v>
      </c>
      <c r="O49">
        <f t="shared" si="0"/>
        <v>27.822222222222223</v>
      </c>
      <c r="P49">
        <f t="shared" si="0"/>
        <v>30.266666666666666</v>
      </c>
      <c r="Q49">
        <f t="shared" si="0"/>
        <v>58.088888888888889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activeCell="B44" sqref="B44"/>
    </sheetView>
  </sheetViews>
  <sheetFormatPr defaultRowHeight="15"/>
  <cols>
    <col min="2" max="2" width="12" bestFit="1" customWidth="1"/>
  </cols>
  <sheetData>
    <row r="1" spans="2:17">
      <c r="B1" t="s">
        <v>6</v>
      </c>
      <c r="F1" t="s">
        <v>1</v>
      </c>
      <c r="J1" t="s">
        <v>2</v>
      </c>
      <c r="N1" t="s">
        <v>3</v>
      </c>
    </row>
    <row r="2" spans="2:17">
      <c r="B2" s="1" t="s">
        <v>4</v>
      </c>
      <c r="C2" s="2"/>
      <c r="D2" s="1" t="s">
        <v>5</v>
      </c>
      <c r="E2" s="2"/>
      <c r="F2" s="1" t="s">
        <v>4</v>
      </c>
      <c r="G2" s="2"/>
      <c r="H2" s="1" t="s">
        <v>5</v>
      </c>
      <c r="I2" s="2"/>
      <c r="J2" s="1" t="s">
        <v>4</v>
      </c>
      <c r="K2" s="2"/>
      <c r="L2" s="1" t="s">
        <v>5</v>
      </c>
      <c r="M2" s="2"/>
      <c r="N2" s="1" t="s">
        <v>4</v>
      </c>
      <c r="O2" s="2"/>
      <c r="P2" s="1" t="s">
        <v>5</v>
      </c>
      <c r="Q2" s="2"/>
    </row>
    <row r="3" spans="2:17">
      <c r="B3">
        <v>2008</v>
      </c>
      <c r="C3">
        <v>2009</v>
      </c>
      <c r="D3">
        <v>2008</v>
      </c>
      <c r="E3">
        <v>2009</v>
      </c>
      <c r="F3">
        <v>2008</v>
      </c>
      <c r="G3">
        <v>2009</v>
      </c>
      <c r="H3">
        <v>2008</v>
      </c>
      <c r="I3">
        <v>2009</v>
      </c>
      <c r="J3">
        <v>2008</v>
      </c>
      <c r="K3">
        <v>2009</v>
      </c>
      <c r="L3">
        <v>2008</v>
      </c>
      <c r="M3">
        <v>2009</v>
      </c>
      <c r="N3">
        <v>2008</v>
      </c>
      <c r="O3">
        <v>2009</v>
      </c>
      <c r="P3">
        <v>2008</v>
      </c>
      <c r="Q3">
        <v>2009</v>
      </c>
    </row>
    <row r="4" spans="2:17"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2:1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2:17"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2:17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2:17"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2:17"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2:17"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2:17"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2:17"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2:17"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2:17"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2:17"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2:17"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</row>
    <row r="17" spans="2:17"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</row>
    <row r="18" spans="2:17"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1</v>
      </c>
    </row>
    <row r="19" spans="2:17">
      <c r="B19">
        <v>0</v>
      </c>
      <c r="C19">
        <v>1</v>
      </c>
      <c r="D19">
        <v>0</v>
      </c>
      <c r="E19">
        <v>0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</row>
    <row r="20" spans="2:17">
      <c r="B20">
        <v>0</v>
      </c>
      <c r="C20">
        <v>1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1</v>
      </c>
    </row>
    <row r="21" spans="2:17">
      <c r="B21">
        <v>0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</row>
    <row r="22" spans="2:17">
      <c r="B22">
        <v>0</v>
      </c>
      <c r="C22">
        <v>1</v>
      </c>
      <c r="D22">
        <v>0</v>
      </c>
      <c r="E22">
        <v>0</v>
      </c>
      <c r="F22">
        <v>1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1</v>
      </c>
    </row>
    <row r="23" spans="2:17">
      <c r="B23">
        <v>0</v>
      </c>
      <c r="C23">
        <v>1</v>
      </c>
      <c r="D23">
        <v>0</v>
      </c>
      <c r="E23">
        <v>0</v>
      </c>
      <c r="F23">
        <v>1</v>
      </c>
      <c r="G23">
        <v>0</v>
      </c>
      <c r="H23">
        <v>1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1</v>
      </c>
    </row>
    <row r="24" spans="2:17">
      <c r="B24">
        <v>1</v>
      </c>
      <c r="C24">
        <v>1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1</v>
      </c>
    </row>
    <row r="25" spans="2:17">
      <c r="B25">
        <v>1</v>
      </c>
      <c r="C25">
        <v>1</v>
      </c>
      <c r="D25">
        <v>0</v>
      </c>
      <c r="E25">
        <v>0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  <c r="Q25">
        <v>1</v>
      </c>
    </row>
    <row r="26" spans="2:17">
      <c r="B26">
        <v>1</v>
      </c>
      <c r="C26">
        <v>1</v>
      </c>
      <c r="D26">
        <v>0</v>
      </c>
      <c r="E26">
        <v>0</v>
      </c>
      <c r="F26">
        <v>1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</row>
    <row r="27" spans="2:17">
      <c r="B27">
        <v>1</v>
      </c>
      <c r="C27">
        <v>1</v>
      </c>
      <c r="D27">
        <v>1</v>
      </c>
      <c r="E27">
        <v>0</v>
      </c>
      <c r="F27">
        <v>1</v>
      </c>
      <c r="G27">
        <v>1</v>
      </c>
      <c r="H27">
        <v>1</v>
      </c>
      <c r="I27">
        <v>1</v>
      </c>
      <c r="J27">
        <v>1</v>
      </c>
      <c r="K27">
        <v>0</v>
      </c>
      <c r="L27">
        <v>1</v>
      </c>
      <c r="M27">
        <v>0</v>
      </c>
      <c r="N27">
        <v>1</v>
      </c>
      <c r="O27">
        <v>0</v>
      </c>
      <c r="P27">
        <v>1</v>
      </c>
      <c r="Q27">
        <v>1</v>
      </c>
    </row>
    <row r="28" spans="2:17">
      <c r="B28">
        <v>1</v>
      </c>
      <c r="C28">
        <v>1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0</v>
      </c>
      <c r="N28">
        <v>1</v>
      </c>
      <c r="O28">
        <v>1</v>
      </c>
      <c r="P28">
        <v>1</v>
      </c>
      <c r="Q28">
        <v>1</v>
      </c>
    </row>
    <row r="29" spans="2:17">
      <c r="B29">
        <v>1</v>
      </c>
      <c r="C29">
        <v>1</v>
      </c>
      <c r="D29">
        <v>1</v>
      </c>
      <c r="E29">
        <v>0</v>
      </c>
      <c r="F29">
        <v>1</v>
      </c>
      <c r="G29">
        <v>1</v>
      </c>
      <c r="H29">
        <v>1</v>
      </c>
      <c r="I29">
        <v>1</v>
      </c>
      <c r="J29">
        <v>1</v>
      </c>
      <c r="K29">
        <v>0</v>
      </c>
      <c r="L29">
        <v>1</v>
      </c>
      <c r="M29">
        <v>0</v>
      </c>
      <c r="N29">
        <v>1</v>
      </c>
      <c r="O29">
        <v>1</v>
      </c>
      <c r="P29">
        <v>1</v>
      </c>
      <c r="Q29">
        <v>1</v>
      </c>
    </row>
    <row r="30" spans="2:17">
      <c r="B30">
        <v>1</v>
      </c>
      <c r="C30">
        <v>1</v>
      </c>
      <c r="D30">
        <v>1</v>
      </c>
      <c r="E30">
        <v>0</v>
      </c>
      <c r="F30">
        <v>1</v>
      </c>
      <c r="G30">
        <v>1</v>
      </c>
      <c r="H30">
        <v>1</v>
      </c>
      <c r="I30">
        <v>1</v>
      </c>
      <c r="J30">
        <v>1</v>
      </c>
      <c r="K30">
        <v>0</v>
      </c>
      <c r="L30">
        <v>1</v>
      </c>
      <c r="M30">
        <v>0</v>
      </c>
      <c r="N30">
        <v>1</v>
      </c>
      <c r="O30">
        <v>1</v>
      </c>
      <c r="P30">
        <v>1</v>
      </c>
      <c r="Q30">
        <v>1</v>
      </c>
    </row>
    <row r="31" spans="2:17">
      <c r="B31">
        <v>1</v>
      </c>
      <c r="C31">
        <v>1</v>
      </c>
      <c r="D31">
        <v>1</v>
      </c>
      <c r="E31">
        <v>0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0</v>
      </c>
      <c r="N31">
        <v>1</v>
      </c>
      <c r="O31">
        <v>1</v>
      </c>
      <c r="P31">
        <v>1</v>
      </c>
      <c r="Q31">
        <v>1</v>
      </c>
    </row>
    <row r="32" spans="2:17">
      <c r="B32">
        <v>1</v>
      </c>
      <c r="C32">
        <v>1</v>
      </c>
      <c r="D32">
        <v>1</v>
      </c>
      <c r="E32">
        <v>0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1</v>
      </c>
      <c r="O32">
        <v>1</v>
      </c>
      <c r="P32">
        <v>1</v>
      </c>
      <c r="Q32">
        <v>1</v>
      </c>
    </row>
    <row r="33" spans="2:17">
      <c r="B33">
        <v>1</v>
      </c>
      <c r="C33">
        <v>1</v>
      </c>
      <c r="D33">
        <v>1</v>
      </c>
      <c r="E33">
        <v>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0</v>
      </c>
      <c r="N33">
        <v>1</v>
      </c>
      <c r="O33">
        <v>1</v>
      </c>
      <c r="P33">
        <v>1</v>
      </c>
      <c r="Q33">
        <v>1</v>
      </c>
    </row>
    <row r="34" spans="2:17">
      <c r="B34">
        <v>1</v>
      </c>
      <c r="C34">
        <v>1</v>
      </c>
      <c r="D34">
        <v>1</v>
      </c>
      <c r="E34">
        <v>0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0</v>
      </c>
      <c r="N34">
        <v>1</v>
      </c>
      <c r="O34">
        <v>1</v>
      </c>
      <c r="P34">
        <v>1</v>
      </c>
      <c r="Q34">
        <v>1</v>
      </c>
    </row>
    <row r="35" spans="2:17">
      <c r="B35">
        <v>1</v>
      </c>
      <c r="C35">
        <v>1</v>
      </c>
      <c r="D35">
        <v>1</v>
      </c>
      <c r="E35">
        <v>0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0</v>
      </c>
      <c r="N35">
        <v>1</v>
      </c>
      <c r="O35">
        <v>1</v>
      </c>
      <c r="P35">
        <v>1</v>
      </c>
      <c r="Q35">
        <v>1</v>
      </c>
    </row>
    <row r="36" spans="2:17">
      <c r="B36">
        <v>1</v>
      </c>
      <c r="C36">
        <v>1</v>
      </c>
      <c r="D36">
        <v>1</v>
      </c>
      <c r="E36">
        <v>0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</row>
    <row r="37" spans="2:17">
      <c r="B37">
        <v>1</v>
      </c>
      <c r="C37">
        <v>1</v>
      </c>
      <c r="D37">
        <v>1</v>
      </c>
      <c r="E37">
        <v>0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</row>
    <row r="38" spans="2:17">
      <c r="B38">
        <v>1</v>
      </c>
      <c r="C38">
        <v>1</v>
      </c>
      <c r="D38">
        <v>1</v>
      </c>
      <c r="E38">
        <v>0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</row>
    <row r="39" spans="2:17">
      <c r="B39">
        <v>1</v>
      </c>
      <c r="C39">
        <v>1</v>
      </c>
      <c r="D39">
        <v>1</v>
      </c>
      <c r="E39">
        <v>0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</row>
    <row r="40" spans="2:17">
      <c r="B40">
        <v>1</v>
      </c>
      <c r="C40">
        <v>1</v>
      </c>
      <c r="D40">
        <v>1</v>
      </c>
      <c r="E40">
        <v>0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</row>
    <row r="41" spans="2:17">
      <c r="C41">
        <v>1</v>
      </c>
      <c r="E41">
        <v>1</v>
      </c>
      <c r="G41">
        <v>1</v>
      </c>
      <c r="I41">
        <v>1</v>
      </c>
      <c r="K41">
        <v>1</v>
      </c>
      <c r="M41">
        <v>1</v>
      </c>
      <c r="O41">
        <v>1</v>
      </c>
      <c r="Q41">
        <v>1</v>
      </c>
    </row>
    <row r="42" spans="2:17">
      <c r="C42">
        <v>1</v>
      </c>
      <c r="E42">
        <v>1</v>
      </c>
      <c r="G42">
        <v>1</v>
      </c>
      <c r="I42">
        <v>1</v>
      </c>
      <c r="K42">
        <v>1</v>
      </c>
      <c r="M42">
        <v>1</v>
      </c>
      <c r="O42">
        <v>1</v>
      </c>
      <c r="Q42">
        <v>1</v>
      </c>
    </row>
    <row r="43" spans="2:17">
      <c r="C43">
        <v>1</v>
      </c>
      <c r="E43">
        <v>1</v>
      </c>
      <c r="G43">
        <v>1</v>
      </c>
      <c r="I43">
        <v>1</v>
      </c>
      <c r="K43">
        <v>1</v>
      </c>
      <c r="M43">
        <v>1</v>
      </c>
      <c r="O43">
        <v>1</v>
      </c>
      <c r="Q43">
        <v>1</v>
      </c>
    </row>
    <row r="44" spans="2:17">
      <c r="C44">
        <v>1</v>
      </c>
      <c r="E44">
        <v>1</v>
      </c>
      <c r="G44">
        <v>1</v>
      </c>
      <c r="I44">
        <v>1</v>
      </c>
      <c r="K44">
        <v>1</v>
      </c>
      <c r="M44">
        <v>1</v>
      </c>
      <c r="O44">
        <v>1</v>
      </c>
      <c r="Q44">
        <v>1</v>
      </c>
    </row>
    <row r="45" spans="2:17">
      <c r="C45">
        <v>1</v>
      </c>
      <c r="E45">
        <v>1</v>
      </c>
      <c r="G45">
        <v>1</v>
      </c>
      <c r="I45">
        <v>1</v>
      </c>
      <c r="K45">
        <v>1</v>
      </c>
      <c r="M45">
        <v>1</v>
      </c>
      <c r="O45">
        <v>1</v>
      </c>
      <c r="Q45">
        <v>1</v>
      </c>
    </row>
    <row r="46" spans="2:17">
      <c r="C46">
        <v>1</v>
      </c>
      <c r="E46">
        <v>1</v>
      </c>
      <c r="G46">
        <v>1</v>
      </c>
      <c r="I46">
        <v>1</v>
      </c>
      <c r="K46">
        <v>1</v>
      </c>
      <c r="M46">
        <v>1</v>
      </c>
      <c r="O46">
        <v>1</v>
      </c>
      <c r="Q46">
        <v>1</v>
      </c>
    </row>
    <row r="47" spans="2:17">
      <c r="C47">
        <v>1</v>
      </c>
      <c r="E47">
        <v>1</v>
      </c>
      <c r="G47">
        <v>1</v>
      </c>
      <c r="I47">
        <v>1</v>
      </c>
      <c r="K47">
        <v>1</v>
      </c>
      <c r="M47">
        <v>1</v>
      </c>
      <c r="O47">
        <v>1</v>
      </c>
      <c r="Q47">
        <v>1</v>
      </c>
    </row>
    <row r="48" spans="2:17">
      <c r="C48">
        <v>1</v>
      </c>
      <c r="E48">
        <v>1</v>
      </c>
      <c r="G48">
        <v>1</v>
      </c>
      <c r="I48">
        <v>1</v>
      </c>
      <c r="K48">
        <v>1</v>
      </c>
      <c r="M48">
        <v>1</v>
      </c>
      <c r="O48">
        <v>1</v>
      </c>
      <c r="Q48">
        <v>1</v>
      </c>
    </row>
    <row r="49" spans="1:17">
      <c r="A49" t="s">
        <v>53</v>
      </c>
      <c r="B49">
        <f>AVERAGE(B4:B40)</f>
        <v>0.45945945945945948</v>
      </c>
      <c r="C49">
        <f>AVERAGE(C4:C48)</f>
        <v>0.88888888888888884</v>
      </c>
      <c r="D49">
        <f>AVERAGE(D4:D40)</f>
        <v>0.3783783783783784</v>
      </c>
      <c r="E49">
        <f>AVERAGE(E4:E48)</f>
        <v>0.17777777777777778</v>
      </c>
      <c r="F49">
        <f>AVERAGE(F4:F40)</f>
        <v>0.64864864864864868</v>
      </c>
      <c r="G49">
        <f>AVERAGE(G4:G48)</f>
        <v>0.55555555555555558</v>
      </c>
      <c r="H49">
        <f>AVERAGE(H4:H40)</f>
        <v>0.6216216216216216</v>
      </c>
      <c r="I49">
        <f>AVERAGE(I4:I48)</f>
        <v>0.6</v>
      </c>
      <c r="J49">
        <f>AVERAGE(J4:J40)</f>
        <v>0.48648648648648651</v>
      </c>
      <c r="K49">
        <f>AVERAGE(K4:K48)</f>
        <v>0.37777777777777777</v>
      </c>
      <c r="L49">
        <f>AVERAGE(L4:L40)</f>
        <v>0.3783783783783784</v>
      </c>
      <c r="M49">
        <f>AVERAGE(M4:M48)</f>
        <v>0.28888888888888886</v>
      </c>
      <c r="N49">
        <f>AVERAGE(N4:N40)</f>
        <v>0.43243243243243246</v>
      </c>
      <c r="O49">
        <f>AVERAGE(O4:O48)</f>
        <v>0.46666666666666667</v>
      </c>
      <c r="P49">
        <f>AVERAGE(P4:P40)</f>
        <v>0.6216216216216216</v>
      </c>
      <c r="Q49">
        <f>AVERAGE(Q4:Q48)</f>
        <v>0.73333333333333328</v>
      </c>
    </row>
    <row r="50" spans="1:17">
      <c r="A50" t="s">
        <v>55</v>
      </c>
      <c r="B50">
        <f>TTEST(B4:B40,C4:C48,1,2)</f>
        <v>5.60013034521309E-6</v>
      </c>
      <c r="D50">
        <f>TTEST(D4:D40,E4:E48,1,2)</f>
        <v>2.0922377954454285E-2</v>
      </c>
      <c r="F50">
        <f>TTEST(F4:F40,G4:G48,1,2)</f>
        <v>0.19928665364734438</v>
      </c>
      <c r="H50">
        <f>TTEST(H4:H40,I4:I48,1,2)</f>
        <v>0.42203615713664411</v>
      </c>
      <c r="J50">
        <f>TTEST(J4:J40,K4:K48,1,2)</f>
        <v>0.16401261736404055</v>
      </c>
      <c r="L50">
        <f>TTEST(L4:L40,M4:M48,1,2)</f>
        <v>0.19855193636170926</v>
      </c>
      <c r="N50">
        <f>TTEST(N4:N40,O4:O48,1,2)</f>
        <v>0.38005569052267596</v>
      </c>
      <c r="P50">
        <f>TTEST(P4:P40,Q4:Q48,1,2)</f>
        <v>0.14253724200072271</v>
      </c>
    </row>
    <row r="51" spans="1:17">
      <c r="A51" t="s">
        <v>56</v>
      </c>
    </row>
  </sheetData>
  <sortState ref="Q4:Q48">
    <sortCondition ref="Q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 final</vt:lpstr>
      <vt:lpstr>2009 final</vt:lpstr>
      <vt:lpstr>t-test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dcterms:created xsi:type="dcterms:W3CDTF">2009-06-30T17:50:11Z</dcterms:created>
  <dcterms:modified xsi:type="dcterms:W3CDTF">2009-07-01T03:21:46Z</dcterms:modified>
</cp:coreProperties>
</file>